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1-1 BudzetProjekta" sheetId="1" r:id="rId1"/>
    <sheet name="1-1a RevidiranBudzet" sheetId="2" r:id="rId2"/>
  </sheets>
  <definedNames>
    <definedName name="_xlnm.Print_Area" localSheetId="0">'1-1 BudzetProjekta'!$A$1:$K$83</definedName>
    <definedName name="_xlnm.Print_Area" localSheetId="1">'1-1a RevidiranBudzet'!$B$1:$K$89</definedName>
  </definedNames>
  <calcPr fullCalcOnLoad="1"/>
</workbook>
</file>

<file path=xl/sharedStrings.xml><?xml version="1.0" encoding="utf-8"?>
<sst xmlns="http://schemas.openxmlformats.org/spreadsheetml/2006/main" count="189" uniqueCount="117">
  <si>
    <t>6</t>
  </si>
  <si>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</si>
  <si>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</si>
  <si>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</si>
  <si>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</si>
  <si>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</si>
  <si>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</si>
  <si>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</si>
  <si>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</si>
  <si>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</si>
  <si>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</si>
  <si>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1</t>
  </si>
  <si>
    <t>2.1</t>
  </si>
  <si>
    <t>2.2</t>
  </si>
  <si>
    <t>2.3</t>
  </si>
  <si>
    <t>2.4</t>
  </si>
  <si>
    <t>2.5</t>
  </si>
  <si>
    <t>2.6</t>
  </si>
  <si>
    <t>2.1-2.6</t>
  </si>
  <si>
    <t>9(6-(7-8)</t>
  </si>
  <si>
    <t>ПОДНОСИЛАЦ ПРОЈЕКТА</t>
  </si>
  <si>
    <t>НАЗИВ ПРОЈЕКТА</t>
  </si>
  <si>
    <t>ОСНОВНИ ПОДАЦИ</t>
  </si>
  <si>
    <t>ИЗВОР ПРИХОДА</t>
  </si>
  <si>
    <t>УЧЕШЋЕ У %</t>
  </si>
  <si>
    <t>СРЕДСТВА ПОДНОСИОЦА ПРИЈАВЕ ПРЕДЛОГА ПРОЈЕКТА</t>
  </si>
  <si>
    <t>СРЕДСТВА ИЗ РЕПУБЛИЧКОГ БУЏЕТА</t>
  </si>
  <si>
    <t>СРЕДСТВА ИЗ БУЏЕТА АУТОНОМНЕ ПОКРАЈИНЕ</t>
  </si>
  <si>
    <t xml:space="preserve">СРЕДСТВА ИЗ БУЏЕТА ЈЕДИНИЦЕ ЛОКАЛНЕ САМОУПРАВЕ </t>
  </si>
  <si>
    <t>ДОНАЦИЈЕ</t>
  </si>
  <si>
    <t>ОСТАЛИ ИЗВОРИ (навести)</t>
  </si>
  <si>
    <t xml:space="preserve">УКУПНИ ПРИХОДИ ПРОЈЕКТА </t>
  </si>
  <si>
    <t>Јединица мере</t>
  </si>
  <si>
    <t>УЧЕШЋЕ СРЕДСТАВА ОРГАНА У УКУПНИМ ТРОШКОВИМА 10(7/6)</t>
  </si>
  <si>
    <t>КОЛОНЕ 7 И 8 У ЗБИРУ МОРАЈУ ДА ДАЈУ ИЗНОСЕ У КОЛОНИ 6 - УКУПНИ ТРОШКОВИ.</t>
  </si>
  <si>
    <t>1.1</t>
  </si>
  <si>
    <t>1.2</t>
  </si>
  <si>
    <t>1.3</t>
  </si>
  <si>
    <t>1.4</t>
  </si>
  <si>
    <t>1.5</t>
  </si>
  <si>
    <t>1.6</t>
  </si>
  <si>
    <t>1.7</t>
  </si>
  <si>
    <t>1.8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</si>
  <si>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</si>
  <si>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И З Ј А В А</t>
  </si>
  <si>
    <t xml:space="preserve"> Датум:          </t>
  </si>
  <si>
    <t xml:space="preserve"> М.П.</t>
  </si>
  <si>
    <t>Овлашћено лице:</t>
  </si>
  <si>
    <t>(Име и презиме и потпис)</t>
  </si>
  <si>
    <t>ПОЈАШЊЕЊА ЗА УНОС ПОДАТАКА:</t>
  </si>
  <si>
    <t>УЧЕШЋЕ СРЕДСТАВА ОРГАНА У УКУПНИМ СРЕДСТВИМА ПРОЈЕКТА ( у %)</t>
  </si>
  <si>
    <t>СРЕДСТВА ИЗ БУЏЕТА ЈЕДИНИЦЕ ЛОКАЛНЕ САМОУПРАВЕ (навести је/их)</t>
  </si>
  <si>
    <t>ДОНАЦИЈЕ (навести је/их)</t>
  </si>
  <si>
    <t>ОСТАЛИ ИЗВОРИ (навести који)</t>
  </si>
  <si>
    <t>УКУПАН ИЗНОС СРЕДСТАВА ПРОЈЕКТА У ДИНАРИМА</t>
  </si>
  <si>
    <r>
      <t>УКУПНО</t>
    </r>
    <r>
      <rPr>
        <sz val="11"/>
        <rFont val="Times New Roman"/>
        <family val="1"/>
      </rPr>
      <t xml:space="preserve"> (ОПЕРАТИВНИ И ПЕРСОНАЛНИ)</t>
    </r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</si>
  <si>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 АКО ЈЕ ДУЖИ ПЕРИОД ОД МЕСЕЦ ДАНА, ОДНОСНО У ДАНИМА ДО МЕСЕЦ ДАНА, И СЛ.).</t>
  </si>
  <si>
    <t>КОЛОНА 9 СЛУЖИ КАО ПРОВЕРА ТАЧНОСТ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РАСПОДЕЛЕ.</t>
  </si>
  <si>
    <t>1.9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</si>
  <si>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имам обезбеђена сопствена средства и  средства  из осталих извора прихода за реализацију пројекта, исказаних  у Ревидираној спецификацији прихода овог обрасца.</t>
  </si>
  <si>
    <t>РЕВИДИРАНА СПЕЦИФИКАЦИЈА РАСХОДА</t>
  </si>
  <si>
    <t>ПОЈАШЊЕЊА ЗА УНОС ПОДАТАКА У ОБРАЗАЦ:</t>
  </si>
  <si>
    <t>ОДЕЉАК А-ТАБЕЛЕ,  ОДНОСИ СЕ НА УКУПНЕ ТРОШКОВЕ ПРОЈЕКТА ИЗ СВИХ ИЗВОРА ФИНАНСИРАЊА;</t>
  </si>
  <si>
    <t>I</t>
  </si>
  <si>
    <t>II</t>
  </si>
  <si>
    <t>I+II</t>
  </si>
  <si>
    <t>ОДЕЉАК  Б-ТАБЕЛЕ,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</si>
  <si>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МЕСЕЦИМА, АКО ЈЕ ДУЖИ ПЕРИОД ОД МЕСЕЦ ДАНА, ОДНОСНО У ДАНИМА ДО МЕСЕЦ ДАНА, И СЛ.).</t>
  </si>
  <si>
    <t xml:space="preserve"> ИЗНОС У ДИНАРИМА</t>
  </si>
  <si>
    <t xml:space="preserve">ОПЕРАТИВНИ ТРОШКОВИ </t>
  </si>
  <si>
    <t>ОДЕЉАК А- ОДНОСИ СЕ НА УКУПНЕ ТРОШКОВЕ ПРОЈЕКТА ИЗ СВИХ ИЗВОРА ФИНАНСИРАЊА;</t>
  </si>
  <si>
    <t>ОДЕЉАК Б -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</si>
  <si>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СВИ ИЗНОСИ СЕ УНОСЕ У ДИНАРИМА, ИЛИ ДИНАРСКОЈ ПРОТИВРЕДНОСТИ, У БРУТО ИЗНОСУ: СА ПДВ, ОДНОСНО ПРИПАДАЈУЋИМ ПОРЕЗИМА И ДОПРИНОСИМА</t>
  </si>
  <si>
    <t>(УСАГЛАШАВАЊЕ ОБИМА МЕДИЈСКИХ САДРЖАЈА, ПРИХОДА И РАСХОДА СА НОВООПРЕДЕЉЕНИМ СРЕДСТВИМА ОРГАНА)</t>
  </si>
  <si>
    <t xml:space="preserve">БРОЈ МЕДИЈСКИХ САДРЖАЈА </t>
  </si>
  <si>
    <t>1.10</t>
  </si>
  <si>
    <t>ПЕРСОНАЛНИ ТРОШКОВИ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</si>
  <si>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</t>
  </si>
  <si>
    <t>Одговорно лице:</t>
  </si>
  <si>
    <t>ОБРАЗАЦ  1.2.</t>
  </si>
  <si>
    <t>ОБРАЗАЦ  1.1а.</t>
  </si>
  <si>
    <t>ФОРМУЛАР ПОПУЊАВАТИ ИСКЉУЧИВО ЕЛЕКТРОНСКИ У EXCEL-u;  ЦРВЕНО УОКВИРЕНА ПОЉА СУ ПОД ФОРМУЛОМ И ЗАШТИЋЕНА ОД УНОСА ПОДАТАКА. НУМЕРИЧКИ ПОДАЦИ-БРОЈЕВИ СЕ УНОСЕ БЕЗ ТАЧКЕ И ЗАРЕЗА;</t>
  </si>
  <si>
    <r>
      <t xml:space="preserve">БУЏЕТ ПРОЈЕКТА  </t>
    </r>
    <r>
      <rPr>
        <b/>
        <u val="single"/>
        <vertAlign val="superscript"/>
        <sz val="14"/>
        <rFont val="Times New Roman"/>
        <family val="1"/>
      </rPr>
      <t>1/</t>
    </r>
  </si>
  <si>
    <r>
      <t>СПЕЦИФИКАЦИЈА РАСХОДА</t>
    </r>
    <r>
      <rPr>
        <b/>
        <vertAlign val="superscript"/>
        <sz val="14"/>
        <rFont val="Times New Roman"/>
        <family val="1"/>
      </rPr>
      <t xml:space="preserve"> 2/</t>
    </r>
  </si>
  <si>
    <r>
      <t xml:space="preserve">СПЕЦИФИКАЦИЈА ПРИХОДА </t>
    </r>
    <r>
      <rPr>
        <b/>
        <vertAlign val="superscript"/>
        <sz val="14"/>
        <rFont val="Times New Roman"/>
        <family val="1"/>
      </rPr>
      <t xml:space="preserve">2/ </t>
    </r>
  </si>
  <si>
    <r>
      <t xml:space="preserve">Врста трошка </t>
    </r>
    <r>
      <rPr>
        <b/>
        <vertAlign val="superscript"/>
        <sz val="14"/>
        <rFont val="Times New Roman"/>
        <family val="1"/>
      </rPr>
      <t>5/</t>
    </r>
  </si>
  <si>
    <r>
      <t>ОДЕЉАК А- УКУПНИ ТРОШКОВИ ПРОЈЕКТА</t>
    </r>
    <r>
      <rPr>
        <b/>
        <sz val="14"/>
        <rFont val="Times New Roman"/>
        <family val="1"/>
      </rPr>
      <t xml:space="preserve"> </t>
    </r>
    <r>
      <rPr>
        <b/>
        <vertAlign val="superscript"/>
        <sz val="14"/>
        <rFont val="Times New Roman"/>
        <family val="1"/>
      </rPr>
      <t>3/</t>
    </r>
  </si>
  <si>
    <r>
      <t xml:space="preserve">ОДЕЉАК Б - ПОДЕЛА УКУПНИХ ТРОШКОВА ПО ИЗВОРИМА ФИНАНСИРАЊА </t>
    </r>
    <r>
      <rPr>
        <b/>
        <vertAlign val="superscript"/>
        <sz val="14"/>
        <rFont val="Times New Roman"/>
        <family val="1"/>
      </rPr>
      <t>4/</t>
    </r>
  </si>
  <si>
    <r>
      <t xml:space="preserve">Укупно </t>
    </r>
    <r>
      <rPr>
        <b/>
        <vertAlign val="superscript"/>
        <sz val="14"/>
        <rFont val="Times New Roman"/>
        <family val="1"/>
      </rPr>
      <t>6/</t>
    </r>
  </si>
  <si>
    <r>
      <t xml:space="preserve">Трошкови (износ) који ће се финансирати из средстава Органа </t>
    </r>
    <r>
      <rPr>
        <b/>
        <vertAlign val="superscript"/>
        <sz val="14"/>
        <rFont val="Times New Roman"/>
        <family val="1"/>
      </rPr>
      <t>7/</t>
    </r>
  </si>
  <si>
    <r>
      <t xml:space="preserve">Трошкови (износ) који ће се финансирати из других извора финансирања у збирном износу </t>
    </r>
    <r>
      <rPr>
        <b/>
        <vertAlign val="superscript"/>
        <sz val="14"/>
        <rFont val="Times New Roman"/>
        <family val="1"/>
      </rPr>
      <t>7/</t>
    </r>
  </si>
  <si>
    <r>
      <t>ПРОВЕРА (нуле у колони=тачна расподела)</t>
    </r>
    <r>
      <rPr>
        <b/>
        <vertAlign val="superscript"/>
        <sz val="14"/>
        <color indexed="10"/>
        <rFont val="Times New Roman"/>
        <family val="1"/>
      </rPr>
      <t xml:space="preserve"> </t>
    </r>
    <r>
      <rPr>
        <b/>
        <vertAlign val="superscript"/>
        <sz val="14"/>
        <rFont val="Times New Roman"/>
        <family val="1"/>
      </rPr>
      <t>8/</t>
    </r>
  </si>
  <si>
    <t>КОЛОНА 9 СЛУЖИ КАО ПРОВЕРА ТАЧНОСТИ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 ТРОШКОВА.</t>
  </si>
  <si>
    <t xml:space="preserve">НАЗИВ ОРГАНА КОЈИ ЈЕ РАСПИСАО КОНКУРС/ПОЈЕДИНАЧНО ДАВАЊЕ (у даљем  тексту: Орган)           </t>
  </si>
  <si>
    <t xml:space="preserve">ИЗНОС СРЕДСТАВА ОРГАНА ЗА КОЈА СЕ АПЛИЦИРА  У ДИНАРИМА                      </t>
  </si>
  <si>
    <t>ИЗНОС ПО ЈЕДИНИЦИ МЕДИЈСКОГ САДРЖАЈА</t>
  </si>
  <si>
    <t>РЕВИДИРАН ИЗНОС ПО ЈЕДИНИЦИ МЕДИЈСКОГ САДРЖАЈА</t>
  </si>
  <si>
    <t>РЕВИДИРАНО УЧЕШЋЕ СРЕДСТАВА ОРГАНА У УКУПНИМ СРЕДСТВИМА ПРОЈЕКТА ( у %)</t>
  </si>
  <si>
    <t>1.11</t>
  </si>
  <si>
    <t>1.12</t>
  </si>
  <si>
    <r>
      <t xml:space="preserve">РЕВИДИРАН БУЏЕТ ПРОЈЕКТА  </t>
    </r>
    <r>
      <rPr>
        <u val="single"/>
        <vertAlign val="superscript"/>
        <sz val="14"/>
        <color indexed="12"/>
        <rFont val="Stencil"/>
        <family val="5"/>
      </rPr>
      <t>1/</t>
    </r>
  </si>
  <si>
    <t xml:space="preserve">РЕВИДИРАН БУЏЕТ ПРОЈЕКТА                             </t>
  </si>
  <si>
    <r>
      <t xml:space="preserve">РЕВИДИРАН УКУПАН ИЗНОС СРЕДСТАВА ПРОЈЕКТА </t>
    </r>
    <r>
      <rPr>
        <sz val="11"/>
        <rFont val="Times New Roman"/>
        <family val="1"/>
      </rPr>
      <t>(Унети нов податак)</t>
    </r>
  </si>
  <si>
    <r>
      <t xml:space="preserve">РЕВИДИРАН ИЗНОС СРЕДСТАВА ОРГАНА </t>
    </r>
    <r>
      <rPr>
        <sz val="11"/>
        <rFont val="Times New Roman"/>
        <family val="1"/>
      </rPr>
      <t xml:space="preserve"> (Унети нов податак)</t>
    </r>
  </si>
  <si>
    <r>
      <t xml:space="preserve">РЕВИДИРАН БРОЈ МЕДИЈСКИХ САДРЖАЈА </t>
    </r>
    <r>
      <rPr>
        <sz val="11"/>
        <rFont val="Times New Roman"/>
        <family val="1"/>
      </rPr>
      <t xml:space="preserve"> (Унети нов податак)</t>
    </r>
  </si>
  <si>
    <t>УЧЕШЋЕ РЕВИДИРАНИМ ПРИХОДИМА</t>
  </si>
  <si>
    <t>УЧЕШЋЕ У ПЛАНИРАНИМ ПРИХОДИМА</t>
  </si>
  <si>
    <r>
      <t xml:space="preserve">РЕВИДИРАНА СПЕЦИФИКАЦИЈА ПРИХОДА </t>
    </r>
    <r>
      <rPr>
        <sz val="11"/>
        <rFont val="Stencil"/>
        <family val="5"/>
      </rPr>
      <t xml:space="preserve">(УПОРЕДНИ ПОДАЦИ О ПЛАНИРАНИМ И РЕВИДИРАНИМ ПРИХОДИМА БУЏЕТА ПРОЈЕКТА) </t>
    </r>
  </si>
  <si>
    <t>ФОРМУЛАР ПОПУЊАВАТИ ИСКЉУЧИВО НА РАЧУНАРУ У EXCEL-u; ЦРВЕНО УОКВИРЕНА ПОЉА СУ ПОД ФОРМУЛОМ И ЗАШТИЋЕНА ОД УНОСА ПОДАТАКА. НУМЕРИЧКИ ПОДАЦИ-БРОЈЕВИ СЕ УНОСЕ БЕЗ ТАЧКЕ И ЗАРЕЗА; СВИ ИЗНОСИ СЕ УНОСЕ У ДИНАРИМА, ИЛИ ДИНАРСКОЈ ПРОТИВРЕДНОСТИ, У БРУТО ИЗНОСУ: СА ПДВ, ОДНОСНО ПРИПАДАЈУЋИМ ПОРЕЗИМА И ДОПРИНОСИМА</t>
  </si>
  <si>
    <t>ОДЕЉАК А- УКУПНИ ТРОШКОВИ ПРОЈЕКТА 2/</t>
  </si>
  <si>
    <t>ОДЕЉАК Б - ПОДЕЛА УКУПНИХ ТРОШКОВА ПО ИЗВОРИМА ФИНАНСИРАЊА 3/</t>
  </si>
  <si>
    <t>Врста трошка 4/</t>
  </si>
  <si>
    <t>Укупно 5/</t>
  </si>
  <si>
    <t>Трошкови (износ) који ће се финансирати из средстава Органа 6/</t>
  </si>
  <si>
    <t>Трошкови (износ) који ће се финансирати из других извора финансирања у збирном износу 6/</t>
  </si>
  <si>
    <t>ПРОВЕРА (нуле у колони=тачна расподела) 7/</t>
  </si>
  <si>
    <r>
      <t xml:space="preserve">БУЏЕТ ПРОЈЕКТА                                      </t>
    </r>
    <r>
      <rPr>
        <sz val="10"/>
        <rFont val="Times New Roman"/>
        <family val="1"/>
      </rPr>
      <t>(Из Обрасца 1.1)</t>
    </r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</si>
</sst>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b/>
      <u val="single"/>
      <vertAlign val="superscript"/>
      <sz val="14"/>
      <name val="Times New Roman"/>
      <family val="1"/>
    </font>
    <font>
      <sz val="12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4"/>
      <color indexed="10"/>
      <name val="Times New Roman"/>
      <family val="1"/>
    </font>
    <font>
      <u val="single"/>
      <vertAlign val="superscript"/>
      <sz val="14"/>
      <color indexed="12"/>
      <name val="Stencil"/>
      <family val="5"/>
    </font>
    <font>
      <sz val="11"/>
      <name val="Stencil"/>
      <family val="5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1"/>
      <color rgb="FF0070C0"/>
      <name val="Times New Roman"/>
      <family val="1"/>
    </font>
    <font>
      <u val="single"/>
      <sz val="11"/>
      <color theme="10"/>
      <name val="Times New Roman"/>
      <family val="1"/>
    </font>
    <font>
      <u val="single"/>
      <sz val="14"/>
      <color theme="10"/>
      <name val="Times New Roman"/>
      <family val="1"/>
    </font>
    <font>
      <u val="single"/>
      <sz val="12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double">
        <color indexed="10"/>
      </right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 style="double">
        <color indexed="10"/>
      </left>
      <right style="double">
        <color indexed="10"/>
      </right>
      <top style="medium">
        <color indexed="10"/>
      </top>
      <bottom style="medium"/>
    </border>
    <border>
      <left style="thin"/>
      <right style="thin"/>
      <top/>
      <bottom style="double">
        <color rgb="FFFF0000"/>
      </bottom>
    </border>
    <border>
      <left style="thin"/>
      <right style="thin"/>
      <top style="double">
        <color rgb="FFFF0000"/>
      </top>
      <bottom style="double">
        <color rgb="FFFF0000"/>
      </bottom>
    </border>
    <border>
      <left/>
      <right>
        <color indexed="63"/>
      </right>
      <top style="double">
        <color rgb="FFFF0000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ck"/>
      <top style="medium"/>
      <bottom style="thin"/>
    </border>
    <border>
      <left/>
      <right style="thin"/>
      <top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thin"/>
      <bottom style="medium"/>
    </border>
    <border>
      <left style="thin"/>
      <right style="double">
        <color rgb="FFFF0000"/>
      </right>
      <top style="medium"/>
      <bottom style="medium"/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 style="double">
        <color indexed="10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thin"/>
      <right style="double">
        <color indexed="10"/>
      </right>
      <top style="double">
        <color indexed="10"/>
      </top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double">
        <color indexed="10"/>
      </bottom>
    </border>
    <border>
      <left style="thin"/>
      <right style="medium"/>
      <top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double">
        <color indexed="10"/>
      </right>
      <top/>
      <bottom style="medium"/>
    </border>
    <border>
      <left style="thin"/>
      <right style="medium"/>
      <top style="double">
        <color indexed="10"/>
      </top>
      <bottom style="medium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>
        <color indexed="10"/>
      </right>
      <top style="thin"/>
      <bottom style="medium"/>
    </border>
    <border>
      <left style="double">
        <color rgb="FFFF0000"/>
      </left>
      <right style="thin"/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n"/>
      <top>
        <color indexed="63"/>
      </top>
      <bottom/>
    </border>
    <border>
      <left style="double">
        <color rgb="FFFF0000"/>
      </left>
      <right>
        <color indexed="63"/>
      </right>
      <top style="thin"/>
      <bottom style="thin"/>
    </border>
    <border>
      <left>
        <color indexed="63"/>
      </left>
      <right style="double">
        <color rgb="FFFF0000"/>
      </right>
      <top style="thin"/>
      <bottom style="thin"/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double">
        <color rgb="FFFF0000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1" fillId="32" borderId="7" applyNumberFormat="0" applyFont="0" applyAlignment="0" applyProtection="0"/>
    <xf numFmtId="0" fontId="65" fillId="27" borderId="8" applyNumberFormat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89">
    <xf numFmtId="0" fontId="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49" fontId="11" fillId="0" borderId="15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8" xfId="0" applyNumberFormat="1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23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53" applyFont="1" applyFill="1" applyBorder="1" applyAlignment="1">
      <alignment horizontal="center" vertical="center" wrapText="1"/>
    </xf>
    <xf numFmtId="49" fontId="3" fillId="0" borderId="22" xfId="53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Fill="1" applyBorder="1" applyAlignment="1" applyProtection="1">
      <alignment horizontal="right" vertical="center" wrapText="1"/>
      <protection/>
    </xf>
    <xf numFmtId="3" fontId="13" fillId="0" borderId="0" xfId="0" applyNumberFormat="1" applyFont="1" applyFill="1" applyBorder="1" applyAlignment="1" applyProtection="1">
      <alignment horizontal="right" vertical="center" wrapText="1"/>
      <protection/>
    </xf>
    <xf numFmtId="9" fontId="11" fillId="0" borderId="0" xfId="59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vertical="center"/>
      <protection/>
    </xf>
    <xf numFmtId="49" fontId="3" fillId="0" borderId="21" xfId="53" applyNumberFormat="1" applyFont="1" applyFill="1" applyBorder="1" applyAlignment="1">
      <alignment horizontal="center" vertical="top" wrapText="1"/>
    </xf>
    <xf numFmtId="49" fontId="3" fillId="0" borderId="10" xfId="53" applyNumberFormat="1" applyFont="1" applyFill="1" applyBorder="1" applyAlignment="1">
      <alignment horizontal="center" vertical="top" wrapText="1"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 applyProtection="1">
      <alignment horizontal="right" vertical="center" wrapText="1"/>
      <protection/>
    </xf>
    <xf numFmtId="49" fontId="3" fillId="0" borderId="27" xfId="0" applyNumberFormat="1" applyFont="1" applyFill="1" applyBorder="1" applyAlignment="1">
      <alignment horizontal="right" vertical="center" wrapText="1"/>
    </xf>
    <xf numFmtId="49" fontId="3" fillId="0" borderId="28" xfId="0" applyNumberFormat="1" applyFont="1" applyFill="1" applyBorder="1" applyAlignment="1" applyProtection="1">
      <alignment horizontal="right" vertical="center" wrapText="1"/>
      <protection/>
    </xf>
    <xf numFmtId="49" fontId="11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horizontal="right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 applyProtection="1">
      <alignment horizontal="right" vertical="center"/>
      <protection locked="0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vertical="center" wrapText="1"/>
      <protection locked="0"/>
    </xf>
    <xf numFmtId="3" fontId="11" fillId="0" borderId="14" xfId="0" applyNumberFormat="1" applyFont="1" applyFill="1" applyBorder="1" applyAlignment="1" applyProtection="1">
      <alignment vertical="center" wrapText="1"/>
      <protection locked="0"/>
    </xf>
    <xf numFmtId="3" fontId="11" fillId="0" borderId="31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9" fontId="3" fillId="0" borderId="0" xfId="59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center" vertical="center"/>
      <protection locked="0"/>
    </xf>
    <xf numFmtId="49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49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36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53" applyFont="1" applyFill="1" applyBorder="1" applyAlignment="1">
      <alignment horizontal="center" vertical="top" wrapText="1"/>
    </xf>
    <xf numFmtId="9" fontId="11" fillId="0" borderId="16" xfId="59" applyFont="1" applyFill="1" applyBorder="1" applyAlignment="1" applyProtection="1">
      <alignment horizontal="center" vertical="center" wrapText="1"/>
      <protection/>
    </xf>
    <xf numFmtId="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4" xfId="59" applyNumberFormat="1" applyFont="1" applyFill="1" applyBorder="1" applyAlignment="1" applyProtection="1">
      <alignment horizontal="center" vertical="center" wrapTex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70" fillId="0" borderId="0" xfId="0" applyNumberFormat="1" applyFont="1" applyFill="1" applyBorder="1" applyAlignment="1" applyProtection="1">
      <alignment horizontal="center" vertical="top"/>
      <protection/>
    </xf>
    <xf numFmtId="49" fontId="71" fillId="0" borderId="22" xfId="53" applyNumberFormat="1" applyFont="1" applyFill="1" applyBorder="1" applyAlignment="1" applyProtection="1">
      <alignment horizontal="center" vertical="center" wrapText="1"/>
      <protection/>
    </xf>
    <xf numFmtId="3" fontId="3" fillId="0" borderId="37" xfId="59" applyNumberFormat="1" applyFont="1" applyFill="1" applyBorder="1" applyAlignment="1" applyProtection="1">
      <alignment horizontal="center" vertical="center" wrapText="1"/>
      <protection/>
    </xf>
    <xf numFmtId="9" fontId="3" fillId="0" borderId="38" xfId="59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right"/>
      <protection/>
    </xf>
    <xf numFmtId="49" fontId="72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59" applyNumberFormat="1" applyFont="1" applyFill="1" applyBorder="1" applyAlignment="1" applyProtection="1">
      <alignment horizontal="center" vertical="center" wrapText="1"/>
      <protection/>
    </xf>
    <xf numFmtId="3" fontId="3" fillId="0" borderId="39" xfId="59" applyNumberFormat="1" applyFont="1" applyFill="1" applyBorder="1" applyAlignment="1" applyProtection="1">
      <alignment horizontal="center" vertical="center" wrapText="1"/>
      <protection/>
    </xf>
    <xf numFmtId="3" fontId="14" fillId="0" borderId="40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71" fillId="0" borderId="42" xfId="53" applyNumberFormat="1" applyFont="1" applyFill="1" applyBorder="1" applyAlignment="1" applyProtection="1">
      <alignment horizontal="center" vertical="center" wrapText="1"/>
      <protection/>
    </xf>
    <xf numFmtId="9" fontId="4" fillId="0" borderId="24" xfId="59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9" applyNumberFormat="1" applyFont="1" applyFill="1" applyBorder="1" applyAlignment="1" applyProtection="1">
      <alignment horizontal="center" vertical="center" wrapText="1"/>
      <protection/>
    </xf>
    <xf numFmtId="3" fontId="3" fillId="0" borderId="0" xfId="59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59" applyNumberFormat="1" applyFont="1" applyFill="1" applyBorder="1" applyAlignment="1" applyProtection="1">
      <alignment horizontal="center" vertical="center" wrapText="1"/>
      <protection locked="0"/>
    </xf>
    <xf numFmtId="9" fontId="3" fillId="0" borderId="0" xfId="59" applyFont="1" applyFill="1" applyBorder="1" applyAlignment="1" applyProtection="1">
      <alignment horizontal="center" vertical="center" wrapText="1"/>
      <protection/>
    </xf>
    <xf numFmtId="9" fontId="11" fillId="0" borderId="0" xfId="59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/>
    </xf>
    <xf numFmtId="3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71" fillId="0" borderId="0" xfId="53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/>
      <protection/>
    </xf>
    <xf numFmtId="3" fontId="3" fillId="0" borderId="10" xfId="59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9" fontId="3" fillId="0" borderId="10" xfId="59" applyFont="1" applyFill="1" applyBorder="1" applyAlignment="1" applyProtection="1">
      <alignment horizontal="center" vertical="center" wrapText="1"/>
      <protection/>
    </xf>
    <xf numFmtId="3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/>
      <protection/>
    </xf>
    <xf numFmtId="49" fontId="1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11" fillId="0" borderId="15" xfId="0" applyNumberFormat="1" applyFont="1" applyFill="1" applyBorder="1" applyAlignment="1">
      <alignment horizontal="center" vertical="center" wrapText="1"/>
    </xf>
    <xf numFmtId="0" fontId="61" fillId="0" borderId="10" xfId="53" applyBorder="1" applyAlignment="1">
      <alignment horizontal="center" vertical="center"/>
    </xf>
    <xf numFmtId="0" fontId="61" fillId="0" borderId="10" xfId="53" applyBorder="1" applyAlignment="1">
      <alignment horizontal="center" vertical="center" wrapText="1"/>
    </xf>
    <xf numFmtId="3" fontId="3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1" xfId="0" applyNumberFormat="1" applyFont="1" applyFill="1" applyBorder="1" applyAlignment="1" applyProtection="1">
      <alignment horizontal="right" vertical="center" wrapText="1"/>
      <protection locked="0"/>
    </xf>
    <xf numFmtId="9" fontId="3" fillId="2" borderId="44" xfId="59" applyFont="1" applyFill="1" applyBorder="1" applyAlignment="1" applyProtection="1">
      <alignment horizontal="center" vertical="center" wrapText="1"/>
      <protection/>
    </xf>
    <xf numFmtId="3" fontId="2" fillId="2" borderId="44" xfId="0" applyNumberFormat="1" applyFont="1" applyFill="1" applyBorder="1" applyAlignment="1">
      <alignment horizontal="right" vertical="center" wrapText="1"/>
    </xf>
    <xf numFmtId="3" fontId="3" fillId="2" borderId="44" xfId="0" applyNumberFormat="1" applyFont="1" applyFill="1" applyBorder="1" applyAlignment="1">
      <alignment horizontal="right" vertical="center" wrapText="1"/>
    </xf>
    <xf numFmtId="3" fontId="3" fillId="2" borderId="45" xfId="0" applyNumberFormat="1" applyFont="1" applyFill="1" applyBorder="1" applyAlignment="1">
      <alignment horizontal="right" vertical="center" wrapText="1"/>
    </xf>
    <xf numFmtId="3" fontId="3" fillId="2" borderId="46" xfId="0" applyNumberFormat="1" applyFont="1" applyFill="1" applyBorder="1" applyAlignment="1">
      <alignment horizontal="right" vertical="center" wrapText="1"/>
    </xf>
    <xf numFmtId="3" fontId="2" fillId="2" borderId="47" xfId="0" applyNumberFormat="1" applyFont="1" applyFill="1" applyBorder="1" applyAlignment="1">
      <alignment horizontal="right" vertical="center" wrapText="1"/>
    </xf>
    <xf numFmtId="3" fontId="6" fillId="2" borderId="44" xfId="0" applyNumberFormat="1" applyFont="1" applyFill="1" applyBorder="1" applyAlignment="1">
      <alignment horizontal="right" vertical="center" wrapText="1"/>
    </xf>
    <xf numFmtId="3" fontId="2" fillId="2" borderId="44" xfId="0" applyNumberFormat="1" applyFont="1" applyFill="1" applyBorder="1" applyAlignment="1">
      <alignment horizontal="center" vertical="center" wrapText="1"/>
    </xf>
    <xf numFmtId="3" fontId="6" fillId="2" borderId="44" xfId="0" applyNumberFormat="1" applyFont="1" applyFill="1" applyBorder="1" applyAlignment="1">
      <alignment horizontal="center" vertical="center" wrapText="1"/>
    </xf>
    <xf numFmtId="3" fontId="8" fillId="2" borderId="44" xfId="0" applyNumberFormat="1" applyFont="1" applyFill="1" applyBorder="1" applyAlignment="1">
      <alignment horizontal="right" vertical="center"/>
    </xf>
    <xf numFmtId="3" fontId="8" fillId="2" borderId="45" xfId="0" applyNumberFormat="1" applyFont="1" applyFill="1" applyBorder="1" applyAlignment="1">
      <alignment horizontal="right" vertical="center"/>
    </xf>
    <xf numFmtId="3" fontId="8" fillId="2" borderId="46" xfId="0" applyNumberFormat="1" applyFont="1" applyFill="1" applyBorder="1" applyAlignment="1">
      <alignment horizontal="right" vertical="center"/>
    </xf>
    <xf numFmtId="9" fontId="11" fillId="2" borderId="44" xfId="59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7" xfId="0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>
      <alignment horizontal="center" vertical="center" wrapText="1"/>
    </xf>
    <xf numFmtId="3" fontId="3" fillId="0" borderId="49" xfId="0" applyNumberFormat="1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3" fontId="11" fillId="0" borderId="49" xfId="0" applyNumberFormat="1" applyFont="1" applyFill="1" applyBorder="1" applyAlignment="1" applyProtection="1">
      <alignment vertical="center" wrapText="1"/>
      <protection locked="0"/>
    </xf>
    <xf numFmtId="9" fontId="11" fillId="0" borderId="17" xfId="59" applyFont="1" applyFill="1" applyBorder="1" applyAlignment="1" applyProtection="1">
      <alignment horizontal="center" vertical="center" wrapText="1"/>
      <protection/>
    </xf>
    <xf numFmtId="3" fontId="11" fillId="0" borderId="16" xfId="0" applyNumberFormat="1" applyFont="1" applyFill="1" applyBorder="1" applyAlignment="1" applyProtection="1">
      <alignment horizontal="center" vertical="center" wrapText="1"/>
      <protection/>
    </xf>
    <xf numFmtId="3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3" fontId="2" fillId="33" borderId="50" xfId="0" applyNumberFormat="1" applyFont="1" applyFill="1" applyBorder="1" applyAlignment="1">
      <alignment horizontal="right" vertical="center" wrapText="1"/>
    </xf>
    <xf numFmtId="3" fontId="3" fillId="33" borderId="50" xfId="0" applyNumberFormat="1" applyFont="1" applyFill="1" applyBorder="1" applyAlignment="1">
      <alignment horizontal="right" vertical="center" wrapText="1"/>
    </xf>
    <xf numFmtId="3" fontId="2" fillId="33" borderId="51" xfId="0" applyNumberFormat="1" applyFont="1" applyFill="1" applyBorder="1" applyAlignment="1">
      <alignment horizontal="center" vertical="center" wrapText="1"/>
    </xf>
    <xf numFmtId="3" fontId="2" fillId="33" borderId="52" xfId="0" applyNumberFormat="1" applyFont="1" applyFill="1" applyBorder="1" applyAlignment="1">
      <alignment horizontal="right" vertical="center" wrapText="1"/>
    </xf>
    <xf numFmtId="3" fontId="6" fillId="33" borderId="53" xfId="0" applyNumberFormat="1" applyFont="1" applyFill="1" applyBorder="1" applyAlignment="1">
      <alignment horizontal="right" vertical="center" wrapText="1"/>
    </xf>
    <xf numFmtId="3" fontId="8" fillId="33" borderId="53" xfId="0" applyNumberFormat="1" applyFont="1" applyFill="1" applyBorder="1" applyAlignment="1">
      <alignment horizontal="right" vertical="center"/>
    </xf>
    <xf numFmtId="3" fontId="6" fillId="33" borderId="54" xfId="0" applyNumberFormat="1" applyFont="1" applyFill="1" applyBorder="1" applyAlignment="1">
      <alignment horizontal="center" vertical="center" wrapText="1"/>
    </xf>
    <xf numFmtId="3" fontId="2" fillId="33" borderId="55" xfId="0" applyNumberFormat="1" applyFont="1" applyFill="1" applyBorder="1" applyAlignment="1">
      <alignment horizontal="center" vertical="center" wrapText="1"/>
    </xf>
    <xf numFmtId="9" fontId="11" fillId="33" borderId="56" xfId="59" applyFont="1" applyFill="1" applyBorder="1" applyAlignment="1">
      <alignment horizontal="center" vertical="center"/>
    </xf>
    <xf numFmtId="9" fontId="3" fillId="33" borderId="57" xfId="59" applyFont="1" applyFill="1" applyBorder="1" applyAlignment="1">
      <alignment horizontal="center" vertical="center" wrapText="1"/>
    </xf>
    <xf numFmtId="9" fontId="3" fillId="33" borderId="58" xfId="59" applyFont="1" applyFill="1" applyBorder="1" applyAlignment="1">
      <alignment horizontal="center" vertical="center" wrapText="1"/>
    </xf>
    <xf numFmtId="9" fontId="3" fillId="33" borderId="59" xfId="59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1" fillId="33" borderId="60" xfId="0" applyNumberFormat="1" applyFont="1" applyFill="1" applyBorder="1" applyAlignment="1">
      <alignment horizontal="center" vertical="center" wrapText="1"/>
    </xf>
    <xf numFmtId="3" fontId="11" fillId="33" borderId="61" xfId="0" applyNumberFormat="1" applyFont="1" applyFill="1" applyBorder="1" applyAlignment="1">
      <alignment horizontal="center" vertical="center" wrapText="1"/>
    </xf>
    <xf numFmtId="3" fontId="11" fillId="33" borderId="62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63" xfId="0" applyFont="1" applyBorder="1" applyAlignment="1">
      <alignment vertical="center" wrapText="1"/>
    </xf>
    <xf numFmtId="49" fontId="11" fillId="0" borderId="6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top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Alignment="1">
      <alignment vertical="center" wrapText="1"/>
    </xf>
    <xf numFmtId="49" fontId="11" fillId="0" borderId="0" xfId="0" applyNumberFormat="1" applyFont="1" applyFill="1" applyBorder="1" applyAlignment="1">
      <alignment horizontal="left" vertical="center"/>
    </xf>
    <xf numFmtId="49" fontId="20" fillId="0" borderId="14" xfId="53" applyNumberFormat="1" applyFont="1" applyFill="1" applyBorder="1" applyAlignment="1">
      <alignment horizontal="center" vertical="center" wrapText="1"/>
    </xf>
    <xf numFmtId="49" fontId="73" fillId="0" borderId="14" xfId="53" applyNumberFormat="1" applyFont="1" applyFill="1" applyBorder="1" applyAlignment="1">
      <alignment horizontal="center" vertical="center" wrapText="1"/>
    </xf>
    <xf numFmtId="49" fontId="73" fillId="0" borderId="65" xfId="53" applyNumberFormat="1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 applyProtection="1">
      <alignment horizontal="center" vertical="center"/>
      <protection locked="0"/>
    </xf>
    <xf numFmtId="49" fontId="4" fillId="0" borderId="67" xfId="0" applyNumberFormat="1" applyFont="1" applyFill="1" applyBorder="1" applyAlignment="1" applyProtection="1">
      <alignment horizontal="center" vertical="center"/>
      <protection locked="0"/>
    </xf>
    <xf numFmtId="3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53" applyNumberFormat="1" applyFont="1" applyFill="1" applyBorder="1" applyAlignment="1">
      <alignment horizontal="center" vertical="top" wrapText="1"/>
    </xf>
    <xf numFmtId="49" fontId="3" fillId="0" borderId="24" xfId="53" applyNumberFormat="1" applyFont="1" applyFill="1" applyBorder="1" applyAlignment="1">
      <alignment horizontal="center" vertical="top" wrapText="1"/>
    </xf>
    <xf numFmtId="49" fontId="3" fillId="0" borderId="69" xfId="53" applyNumberFormat="1" applyFont="1" applyFill="1" applyBorder="1" applyAlignment="1">
      <alignment horizontal="center" vertical="top" wrapText="1"/>
    </xf>
    <xf numFmtId="0" fontId="3" fillId="0" borderId="70" xfId="53" applyFont="1" applyFill="1" applyBorder="1" applyAlignment="1">
      <alignment horizontal="center" vertical="top" wrapText="1"/>
    </xf>
    <xf numFmtId="0" fontId="3" fillId="0" borderId="24" xfId="53" applyFont="1" applyFill="1" applyBorder="1" applyAlignment="1">
      <alignment horizontal="center" vertical="top" wrapText="1"/>
    </xf>
    <xf numFmtId="0" fontId="3" fillId="0" borderId="71" xfId="53" applyFont="1" applyFill="1" applyBorder="1" applyAlignment="1">
      <alignment horizontal="center" vertical="top" wrapText="1"/>
    </xf>
    <xf numFmtId="9" fontId="11" fillId="0" borderId="72" xfId="59" applyFont="1" applyFill="1" applyBorder="1" applyAlignment="1">
      <alignment horizontal="center" vertical="center" textRotation="90" wrapText="1"/>
    </xf>
    <xf numFmtId="9" fontId="11" fillId="0" borderId="73" xfId="59" applyFont="1" applyFill="1" applyBorder="1" applyAlignment="1">
      <alignment horizontal="center" vertical="center" textRotation="90" wrapText="1"/>
    </xf>
    <xf numFmtId="9" fontId="11" fillId="0" borderId="74" xfId="59" applyFont="1" applyFill="1" applyBorder="1" applyAlignment="1">
      <alignment horizontal="center" vertical="center" textRotation="90" wrapText="1"/>
    </xf>
    <xf numFmtId="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1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63" xfId="0" applyNumberFormat="1" applyFont="1" applyFill="1" applyBorder="1" applyAlignment="1">
      <alignment horizontal="center" vertical="center" wrapText="1"/>
    </xf>
    <xf numFmtId="0" fontId="10" fillId="0" borderId="75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72" xfId="0" applyNumberFormat="1" applyFont="1" applyFill="1" applyBorder="1" applyAlignment="1" applyProtection="1">
      <alignment horizontal="left" vertical="center" wrapText="1"/>
      <protection locked="0"/>
    </xf>
    <xf numFmtId="3" fontId="3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7" xfId="0" applyNumberFormat="1" applyFont="1" applyFill="1" applyBorder="1" applyAlignment="1">
      <alignment horizontal="center" vertical="center" wrapText="1"/>
    </xf>
    <xf numFmtId="49" fontId="3" fillId="0" borderId="78" xfId="0" applyNumberFormat="1" applyFont="1" applyFill="1" applyBorder="1" applyAlignment="1">
      <alignment horizontal="center" vertical="center" wrapText="1"/>
    </xf>
    <xf numFmtId="3" fontId="3" fillId="0" borderId="79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8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3" xfId="53" applyNumberFormat="1" applyFont="1" applyFill="1" applyBorder="1" applyAlignment="1">
      <alignment horizontal="center" vertical="center" wrapText="1"/>
    </xf>
    <xf numFmtId="49" fontId="20" fillId="0" borderId="64" xfId="53" applyNumberFormat="1" applyFont="1" applyFill="1" applyBorder="1" applyAlignment="1">
      <alignment horizontal="center" vertical="center" wrapText="1"/>
    </xf>
    <xf numFmtId="49" fontId="20" fillId="0" borderId="81" xfId="53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0" fontId="10" fillId="0" borderId="3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71" xfId="0" applyFont="1" applyBorder="1" applyAlignment="1">
      <alignment horizontal="center" wrapText="1"/>
    </xf>
    <xf numFmtId="49" fontId="3" fillId="0" borderId="82" xfId="0" applyNumberFormat="1" applyFont="1" applyFill="1" applyBorder="1" applyAlignment="1">
      <alignment horizontal="left" vertical="center" wrapText="1"/>
    </xf>
    <xf numFmtId="49" fontId="3" fillId="0" borderId="83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84" xfId="0" applyNumberFormat="1" applyFont="1" applyFill="1" applyBorder="1" applyAlignment="1">
      <alignment horizontal="center" vertical="center" wrapText="1"/>
    </xf>
    <xf numFmtId="9" fontId="3" fillId="33" borderId="60" xfId="59" applyFont="1" applyFill="1" applyBorder="1" applyAlignment="1">
      <alignment horizontal="center" vertical="center" wrapText="1"/>
    </xf>
    <xf numFmtId="9" fontId="3" fillId="33" borderId="61" xfId="59" applyFont="1" applyFill="1" applyBorder="1" applyAlignment="1">
      <alignment horizontal="center" vertical="center" wrapText="1"/>
    </xf>
    <xf numFmtId="9" fontId="3" fillId="33" borderId="85" xfId="59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3" fontId="3" fillId="0" borderId="8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8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88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89" xfId="0" applyNumberFormat="1" applyFont="1" applyFill="1" applyBorder="1" applyAlignment="1">
      <alignment horizontal="left" vertical="center" wrapText="1"/>
    </xf>
    <xf numFmtId="49" fontId="18" fillId="0" borderId="34" xfId="53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64" xfId="0" applyNumberFormat="1" applyFont="1" applyFill="1" applyBorder="1" applyAlignment="1">
      <alignment horizontal="center" vertical="center" wrapText="1"/>
    </xf>
    <xf numFmtId="49" fontId="20" fillId="0" borderId="81" xfId="0" applyNumberFormat="1" applyFont="1" applyFill="1" applyBorder="1" applyAlignment="1">
      <alignment horizontal="center" vertical="center" wrapText="1"/>
    </xf>
    <xf numFmtId="3" fontId="3" fillId="2" borderId="90" xfId="0" applyNumberFormat="1" applyFont="1" applyFill="1" applyBorder="1" applyAlignment="1" applyProtection="1">
      <alignment horizontal="center" vertical="center" wrapText="1"/>
      <protection/>
    </xf>
    <xf numFmtId="3" fontId="3" fillId="2" borderId="38" xfId="0" applyNumberFormat="1" applyFont="1" applyFill="1" applyBorder="1" applyAlignment="1" applyProtection="1">
      <alignment horizontal="center" vertical="center" wrapText="1"/>
      <protection/>
    </xf>
    <xf numFmtId="3" fontId="3" fillId="2" borderId="91" xfId="0" applyNumberFormat="1" applyFont="1" applyFill="1" applyBorder="1" applyAlignment="1" applyProtection="1">
      <alignment horizontal="center" vertical="center" wrapText="1"/>
      <protection/>
    </xf>
    <xf numFmtId="0" fontId="3" fillId="2" borderId="90" xfId="0" applyNumberFormat="1" applyFont="1" applyFill="1" applyBorder="1" applyAlignment="1" applyProtection="1">
      <alignment horizontal="center" vertical="center" wrapText="1"/>
      <protection/>
    </xf>
    <xf numFmtId="0" fontId="3" fillId="2" borderId="38" xfId="0" applyNumberFormat="1" applyFont="1" applyFill="1" applyBorder="1" applyAlignment="1" applyProtection="1">
      <alignment horizontal="center" vertical="center" wrapText="1"/>
      <protection/>
    </xf>
    <xf numFmtId="0" fontId="3" fillId="2" borderId="91" xfId="0" applyNumberFormat="1" applyFont="1" applyFill="1" applyBorder="1" applyAlignment="1" applyProtection="1">
      <alignment horizontal="center" vertical="center" wrapText="1"/>
      <protection/>
    </xf>
    <xf numFmtId="49" fontId="16" fillId="0" borderId="0" xfId="53" applyNumberFormat="1" applyFont="1" applyFill="1" applyBorder="1" applyAlignment="1" applyProtection="1">
      <alignment horizontal="center" vertical="center" wrapText="1"/>
      <protection/>
    </xf>
    <xf numFmtId="49" fontId="72" fillId="0" borderId="0" xfId="53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/>
      <protection/>
    </xf>
    <xf numFmtId="49" fontId="11" fillId="0" borderId="17" xfId="0" applyNumberFormat="1" applyFont="1" applyFill="1" applyBorder="1" applyAlignment="1" applyProtection="1">
      <alignment horizontal="center" vertical="center" wrapText="1"/>
      <protection/>
    </xf>
    <xf numFmtId="49" fontId="20" fillId="0" borderId="15" xfId="0" applyNumberFormat="1" applyFont="1" applyFill="1" applyBorder="1" applyAlignment="1">
      <alignment horizontal="center" vertical="center" wrapText="1"/>
    </xf>
    <xf numFmtId="49" fontId="20" fillId="0" borderId="92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 applyProtection="1">
      <alignment horizontal="left" vertical="center" wrapText="1"/>
      <protection/>
    </xf>
    <xf numFmtId="3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3" fillId="2" borderId="90" xfId="59" applyFont="1" applyFill="1" applyBorder="1" applyAlignment="1" applyProtection="1">
      <alignment horizontal="center" vertical="center" wrapText="1"/>
      <protection/>
    </xf>
    <xf numFmtId="9" fontId="3" fillId="2" borderId="38" xfId="59" applyFont="1" applyFill="1" applyBorder="1" applyAlignment="1" applyProtection="1">
      <alignment horizontal="center" vertical="center" wrapText="1"/>
      <protection/>
    </xf>
    <xf numFmtId="9" fontId="3" fillId="2" borderId="91" xfId="59" applyFont="1" applyFill="1" applyBorder="1" applyAlignment="1" applyProtection="1">
      <alignment horizontal="center" vertical="center" wrapText="1"/>
      <protection/>
    </xf>
    <xf numFmtId="3" fontId="3" fillId="0" borderId="10" xfId="59" applyNumberFormat="1" applyFont="1" applyFill="1" applyBorder="1" applyAlignment="1" applyProtection="1">
      <alignment horizontal="left" vertical="center" wrapText="1"/>
      <protection/>
    </xf>
    <xf numFmtId="3" fontId="3" fillId="0" borderId="22" xfId="59" applyNumberFormat="1" applyFont="1" applyFill="1" applyBorder="1" applyAlignment="1" applyProtection="1">
      <alignment horizontal="left" vertical="center" wrapText="1"/>
      <protection/>
    </xf>
    <xf numFmtId="3" fontId="11" fillId="0" borderId="10" xfId="59" applyNumberFormat="1" applyFont="1" applyFill="1" applyBorder="1" applyAlignment="1" applyProtection="1">
      <alignment horizontal="left" vertical="center" wrapText="1"/>
      <protection locked="0"/>
    </xf>
    <xf numFmtId="3" fontId="3" fillId="0" borderId="93" xfId="0" applyNumberFormat="1" applyFont="1" applyFill="1" applyBorder="1" applyAlignment="1" applyProtection="1">
      <alignment horizontal="center" vertical="center" wrapText="1"/>
      <protection/>
    </xf>
    <xf numFmtId="3" fontId="3" fillId="0" borderId="94" xfId="0" applyNumberFormat="1" applyFont="1" applyFill="1" applyBorder="1" applyAlignment="1" applyProtection="1">
      <alignment horizontal="center" vertical="center" wrapText="1"/>
      <protection/>
    </xf>
    <xf numFmtId="3" fontId="3" fillId="2" borderId="47" xfId="59" applyNumberFormat="1" applyFont="1" applyFill="1" applyBorder="1" applyAlignment="1" applyProtection="1">
      <alignment horizontal="center" vertical="center" wrapText="1"/>
      <protection/>
    </xf>
    <xf numFmtId="3" fontId="3" fillId="2" borderId="95" xfId="59" applyNumberFormat="1" applyFont="1" applyFill="1" applyBorder="1" applyAlignment="1" applyProtection="1">
      <alignment horizontal="center" vertical="center" wrapText="1"/>
      <protection/>
    </xf>
    <xf numFmtId="49" fontId="15" fillId="0" borderId="15" xfId="0" applyNumberFormat="1" applyFont="1" applyFill="1" applyBorder="1" applyAlignment="1" applyProtection="1">
      <alignment horizontal="center" vertical="center" wrapText="1"/>
      <protection/>
    </xf>
    <xf numFmtId="49" fontId="14" fillId="0" borderId="22" xfId="0" applyNumberFormat="1" applyFont="1" applyFill="1" applyBorder="1" applyAlignment="1" applyProtection="1">
      <alignment horizontal="center" vertical="center" wrapText="1"/>
      <protection/>
    </xf>
    <xf numFmtId="49" fontId="14" fillId="0" borderId="40" xfId="0" applyNumberFormat="1" applyFont="1" applyFill="1" applyBorder="1" applyAlignment="1" applyProtection="1">
      <alignment horizontal="center" vertical="center" wrapText="1"/>
      <protection/>
    </xf>
    <xf numFmtId="9" fontId="14" fillId="0" borderId="10" xfId="59" applyFont="1" applyFill="1" applyBorder="1" applyAlignment="1" applyProtection="1">
      <alignment horizontal="left" vertical="center" wrapText="1"/>
      <protection/>
    </xf>
    <xf numFmtId="9" fontId="14" fillId="0" borderId="22" xfId="59" applyFont="1" applyFill="1" applyBorder="1" applyAlignment="1" applyProtection="1">
      <alignment horizontal="left" vertical="center" wrapText="1"/>
      <protection/>
    </xf>
    <xf numFmtId="49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/>
    </xf>
    <xf numFmtId="3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11" fillId="0" borderId="17" xfId="59" applyFont="1" applyFill="1" applyBorder="1" applyAlignment="1" applyProtection="1">
      <alignment horizontal="center" vertical="center" wrapText="1"/>
      <protection/>
    </xf>
    <xf numFmtId="9" fontId="11" fillId="0" borderId="16" xfId="59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/>
      <protection/>
    </xf>
    <xf numFmtId="49" fontId="14" fillId="0" borderId="16" xfId="0" applyNumberFormat="1" applyFont="1" applyFill="1" applyBorder="1" applyAlignment="1" applyProtection="1">
      <alignment vertic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2" borderId="47" xfId="0" applyNumberFormat="1" applyFont="1" applyFill="1" applyBorder="1" applyAlignment="1" applyProtection="1">
      <alignment horizontal="center" vertical="center" wrapText="1"/>
      <protection/>
    </xf>
    <xf numFmtId="0" fontId="3" fillId="2" borderId="96" xfId="0" applyNumberFormat="1" applyFont="1" applyFill="1" applyBorder="1" applyAlignment="1" applyProtection="1">
      <alignment horizontal="center" vertical="center" wrapText="1"/>
      <protection/>
    </xf>
    <xf numFmtId="0" fontId="3" fillId="2" borderId="95" xfId="0" applyNumberFormat="1" applyFont="1" applyFill="1" applyBorder="1" applyAlignment="1" applyProtection="1">
      <alignment horizontal="center" vertical="center" wrapText="1"/>
      <protection/>
    </xf>
    <xf numFmtId="9" fontId="3" fillId="0" borderId="10" xfId="59" applyFont="1" applyFill="1" applyBorder="1" applyAlignment="1" applyProtection="1">
      <alignment horizontal="left" vertical="center" wrapText="1"/>
      <protection/>
    </xf>
    <xf numFmtId="9" fontId="3" fillId="0" borderId="22" xfId="59" applyFont="1" applyFill="1" applyBorder="1" applyAlignment="1" applyProtection="1">
      <alignment horizontal="left" vertical="center" wrapText="1"/>
      <protection/>
    </xf>
    <xf numFmtId="9" fontId="3" fillId="2" borderId="44" xfId="59" applyFont="1" applyFill="1" applyBorder="1" applyAlignment="1" applyProtection="1">
      <alignment horizontal="center" vertical="center" wrapText="1"/>
      <protection/>
    </xf>
    <xf numFmtId="9" fontId="14" fillId="2" borderId="44" xfId="59" applyFont="1" applyFill="1" applyBorder="1" applyAlignment="1" applyProtection="1">
      <alignment horizontal="center" vertical="center" wrapText="1"/>
      <protection/>
    </xf>
    <xf numFmtId="9" fontId="14" fillId="0" borderId="97" xfId="59" applyFont="1" applyFill="1" applyBorder="1" applyAlignment="1" applyProtection="1">
      <alignment horizontal="left" vertical="center" wrapText="1"/>
      <protection/>
    </xf>
    <xf numFmtId="9" fontId="14" fillId="0" borderId="17" xfId="59" applyFont="1" applyFill="1" applyBorder="1" applyAlignment="1" applyProtection="1">
      <alignment horizontal="left" vertical="center" wrapText="1"/>
      <protection/>
    </xf>
    <xf numFmtId="9" fontId="14" fillId="0" borderId="48" xfId="59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10" fillId="0" borderId="98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99" xfId="0" applyFont="1" applyBorder="1" applyAlignment="1" applyProtection="1">
      <alignment horizontal="center" wrapText="1"/>
      <protection/>
    </xf>
    <xf numFmtId="3" fontId="11" fillId="2" borderId="47" xfId="0" applyNumberFormat="1" applyFont="1" applyFill="1" applyBorder="1" applyAlignment="1" applyProtection="1">
      <alignment horizontal="center" vertical="center"/>
      <protection/>
    </xf>
    <xf numFmtId="3" fontId="11" fillId="2" borderId="95" xfId="0" applyNumberFormat="1" applyFont="1" applyFill="1" applyBorder="1" applyAlignment="1" applyProtection="1">
      <alignment horizontal="center" vertical="center"/>
      <protection/>
    </xf>
    <xf numFmtId="0" fontId="61" fillId="0" borderId="10" xfId="53" applyBorder="1" applyAlignment="1">
      <alignment horizontal="center" vertical="center"/>
    </xf>
    <xf numFmtId="0" fontId="61" fillId="0" borderId="10" xfId="53" applyBorder="1" applyAlignment="1">
      <alignment horizontal="center" vertical="center" wrapText="1"/>
    </xf>
    <xf numFmtId="9" fontId="11" fillId="0" borderId="100" xfId="59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/>
      <protection/>
    </xf>
    <xf numFmtId="49" fontId="11" fillId="0" borderId="10" xfId="0" applyNumberFormat="1" applyFont="1" applyFill="1" applyBorder="1" applyAlignment="1" applyProtection="1">
      <alignment vertical="center" wrapText="1"/>
      <protection/>
    </xf>
    <xf numFmtId="49" fontId="71" fillId="0" borderId="10" xfId="53" applyNumberFormat="1" applyFont="1" applyFill="1" applyBorder="1" applyAlignment="1" applyProtection="1">
      <alignment horizontal="center" vertical="center" wrapText="1"/>
      <protection/>
    </xf>
    <xf numFmtId="9" fontId="11" fillId="0" borderId="10" xfId="59" applyFont="1" applyFill="1" applyBorder="1" applyAlignment="1">
      <alignment horizontal="center" vertical="center" textRotation="90" wrapText="1"/>
    </xf>
    <xf numFmtId="9" fontId="11" fillId="0" borderId="40" xfId="59" applyFont="1" applyFill="1" applyBorder="1" applyAlignment="1">
      <alignment horizontal="center" vertical="center" textRotation="90" wrapText="1"/>
    </xf>
    <xf numFmtId="9" fontId="11" fillId="0" borderId="41" xfId="59" applyFont="1" applyFill="1" applyBorder="1" applyAlignment="1">
      <alignment horizontal="center" vertical="center" textRotation="90" wrapText="1"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9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99" xfId="0" applyFont="1" applyBorder="1" applyAlignment="1" applyProtection="1">
      <alignment horizontal="center"/>
      <protection/>
    </xf>
    <xf numFmtId="0" fontId="9" fillId="0" borderId="98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99" xfId="0" applyFont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3" fontId="16" fillId="0" borderId="24" xfId="0" applyNumberFormat="1" applyFont="1" applyFill="1" applyBorder="1" applyAlignment="1" applyProtection="1">
      <alignment horizontal="center" vertical="top" wrapText="1"/>
      <protection/>
    </xf>
    <xf numFmtId="3" fontId="16" fillId="0" borderId="43" xfId="0" applyNumberFormat="1" applyFont="1" applyFill="1" applyBorder="1" applyAlignment="1" applyProtection="1">
      <alignment horizontal="center" vertical="top" wrapText="1"/>
      <protection/>
    </xf>
    <xf numFmtId="3" fontId="11" fillId="2" borderId="47" xfId="59" applyNumberFormat="1" applyFont="1" applyFill="1" applyBorder="1" applyAlignment="1" applyProtection="1">
      <alignment horizontal="center" vertical="center" wrapText="1"/>
      <protection/>
    </xf>
    <xf numFmtId="3" fontId="11" fillId="2" borderId="95" xfId="59" applyNumberFormat="1" applyFont="1" applyFill="1" applyBorder="1" applyAlignment="1" applyProtection="1">
      <alignment horizontal="center" vertical="center" wrapText="1"/>
      <protection/>
    </xf>
    <xf numFmtId="3" fontId="11" fillId="0" borderId="98" xfId="0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25" fillId="0" borderId="15" xfId="0" applyNumberFormat="1" applyFont="1" applyFill="1" applyBorder="1" applyAlignment="1" applyProtection="1">
      <alignment horizontal="center" vertical="center" wrapText="1"/>
      <protection/>
    </xf>
    <xf numFmtId="3" fontId="14" fillId="0" borderId="12" xfId="0" applyNumberFormat="1" applyFont="1" applyFill="1" applyBorder="1" applyAlignment="1" applyProtection="1">
      <alignment horizontal="center" vertical="center" wrapText="1"/>
      <protection/>
    </xf>
    <xf numFmtId="3" fontId="14" fillId="0" borderId="41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83"/>
  <sheetViews>
    <sheetView view="pageBreakPreview" zoomScale="82" zoomScaleNormal="85" zoomScaleSheetLayoutView="82" zoomScalePageLayoutView="85" workbookViewId="0" topLeftCell="B28">
      <selection activeCell="D23" sqref="D23"/>
    </sheetView>
  </sheetViews>
  <sheetFormatPr defaultColWidth="9.140625" defaultRowHeight="15"/>
  <cols>
    <col min="1" max="1" width="0.85546875" style="3" hidden="1" customWidth="1"/>
    <col min="2" max="2" width="9.57421875" style="4" customWidth="1"/>
    <col min="3" max="3" width="45.28125" style="4" customWidth="1"/>
    <col min="4" max="4" width="12.00390625" style="4" customWidth="1"/>
    <col min="5" max="5" width="9.00390625" style="4" customWidth="1"/>
    <col min="6" max="6" width="8.8515625" style="4" customWidth="1"/>
    <col min="7" max="7" width="13.421875" style="5" customWidth="1"/>
    <col min="8" max="8" width="20.7109375" style="5" customWidth="1"/>
    <col min="9" max="9" width="25.421875" style="5" customWidth="1"/>
    <col min="10" max="10" width="15.7109375" style="6" customWidth="1"/>
    <col min="11" max="11" width="12.140625" style="4" customWidth="1"/>
    <col min="12" max="12" width="14.57421875" style="4" customWidth="1"/>
    <col min="13" max="16384" width="9.140625" style="4" customWidth="1"/>
  </cols>
  <sheetData>
    <row r="1" spans="10:11" ht="24.75" customHeight="1">
      <c r="J1" s="285" t="s">
        <v>79</v>
      </c>
      <c r="K1" s="285"/>
    </row>
    <row r="2" spans="2:11" ht="44.25" customHeight="1" thickBot="1">
      <c r="B2" s="293" t="s">
        <v>82</v>
      </c>
      <c r="C2" s="293"/>
      <c r="D2" s="293"/>
      <c r="E2" s="293"/>
      <c r="F2" s="293"/>
      <c r="G2" s="293"/>
      <c r="H2" s="293"/>
      <c r="I2" s="293"/>
      <c r="J2" s="293"/>
      <c r="K2" s="293"/>
    </row>
    <row r="3" spans="1:12" s="20" customFormat="1" ht="31.5" customHeight="1" thickBot="1">
      <c r="A3" s="7"/>
      <c r="B3" s="86" t="s">
        <v>11</v>
      </c>
      <c r="C3" s="294" t="s">
        <v>22</v>
      </c>
      <c r="D3" s="295"/>
      <c r="E3" s="295"/>
      <c r="F3" s="295"/>
      <c r="G3" s="295"/>
      <c r="H3" s="295"/>
      <c r="I3" s="295"/>
      <c r="J3" s="295"/>
      <c r="K3" s="296"/>
      <c r="L3" s="7"/>
    </row>
    <row r="4" spans="1:12" s="20" customFormat="1" ht="55.5" customHeight="1">
      <c r="A4" s="7"/>
      <c r="B4" s="87" t="s">
        <v>35</v>
      </c>
      <c r="C4" s="288" t="s">
        <v>93</v>
      </c>
      <c r="D4" s="288"/>
      <c r="E4" s="289"/>
      <c r="F4" s="289"/>
      <c r="G4" s="289"/>
      <c r="H4" s="289"/>
      <c r="I4" s="289"/>
      <c r="J4" s="289"/>
      <c r="K4" s="290"/>
      <c r="L4" s="7"/>
    </row>
    <row r="5" spans="2:11" s="3" customFormat="1" ht="46.5" customHeight="1">
      <c r="B5" s="88" t="s">
        <v>36</v>
      </c>
      <c r="C5" s="255" t="s">
        <v>20</v>
      </c>
      <c r="D5" s="255"/>
      <c r="E5" s="257"/>
      <c r="F5" s="257"/>
      <c r="G5" s="257"/>
      <c r="H5" s="257"/>
      <c r="I5" s="257"/>
      <c r="J5" s="257"/>
      <c r="K5" s="258"/>
    </row>
    <row r="6" spans="2:11" s="3" customFormat="1" ht="39.75" customHeight="1">
      <c r="B6" s="87" t="s">
        <v>37</v>
      </c>
      <c r="C6" s="255" t="s">
        <v>21</v>
      </c>
      <c r="D6" s="255"/>
      <c r="E6" s="257"/>
      <c r="F6" s="257"/>
      <c r="G6" s="257"/>
      <c r="H6" s="257"/>
      <c r="I6" s="257"/>
      <c r="J6" s="257"/>
      <c r="K6" s="258"/>
    </row>
    <row r="7" spans="2:11" s="3" customFormat="1" ht="42" customHeight="1">
      <c r="B7" s="88" t="s">
        <v>38</v>
      </c>
      <c r="C7" s="228" t="s">
        <v>54</v>
      </c>
      <c r="D7" s="229"/>
      <c r="E7" s="217"/>
      <c r="F7" s="286"/>
      <c r="G7" s="286"/>
      <c r="H7" s="286"/>
      <c r="I7" s="286"/>
      <c r="J7" s="286"/>
      <c r="K7" s="287"/>
    </row>
    <row r="8" spans="2:11" s="3" customFormat="1" ht="38.25" customHeight="1">
      <c r="B8" s="87" t="s">
        <v>39</v>
      </c>
      <c r="C8" s="255" t="s">
        <v>94</v>
      </c>
      <c r="D8" s="255"/>
      <c r="E8" s="216"/>
      <c r="F8" s="216"/>
      <c r="G8" s="216"/>
      <c r="H8" s="216"/>
      <c r="I8" s="216"/>
      <c r="J8" s="216"/>
      <c r="K8" s="259"/>
    </row>
    <row r="9" spans="2:11" s="3" customFormat="1" ht="52.5" customHeight="1" thickBot="1">
      <c r="B9" s="88" t="s">
        <v>40</v>
      </c>
      <c r="C9" s="256" t="s">
        <v>74</v>
      </c>
      <c r="D9" s="256"/>
      <c r="E9" s="265"/>
      <c r="F9" s="265"/>
      <c r="G9" s="265"/>
      <c r="H9" s="265"/>
      <c r="I9" s="265"/>
      <c r="J9" s="265"/>
      <c r="K9" s="266"/>
    </row>
    <row r="10" spans="2:11" ht="49.5" customHeight="1" thickBot="1" thickTop="1">
      <c r="B10" s="89" t="s">
        <v>41</v>
      </c>
      <c r="C10" s="291" t="s">
        <v>50</v>
      </c>
      <c r="D10" s="292"/>
      <c r="E10" s="282" t="e">
        <f>+E9/E8</f>
        <v>#DIV/0!</v>
      </c>
      <c r="F10" s="283"/>
      <c r="G10" s="283"/>
      <c r="H10" s="283"/>
      <c r="I10" s="283"/>
      <c r="J10" s="283"/>
      <c r="K10" s="284"/>
    </row>
    <row r="11" spans="2:11" s="7" customFormat="1" ht="29.25" customHeight="1" thickBot="1">
      <c r="B11" s="90" t="s">
        <v>6</v>
      </c>
      <c r="C11" s="267" t="s">
        <v>84</v>
      </c>
      <c r="D11" s="268"/>
      <c r="E11" s="268"/>
      <c r="F11" s="268"/>
      <c r="G11" s="268"/>
      <c r="H11" s="268"/>
      <c r="I11" s="268"/>
      <c r="J11" s="268"/>
      <c r="K11" s="269"/>
    </row>
    <row r="12" spans="2:11" s="15" customFormat="1" ht="34.5" customHeight="1" thickBot="1">
      <c r="B12" s="91"/>
      <c r="C12" s="270" t="s">
        <v>23</v>
      </c>
      <c r="D12" s="271"/>
      <c r="E12" s="260" t="s">
        <v>68</v>
      </c>
      <c r="F12" s="260"/>
      <c r="G12" s="260"/>
      <c r="H12" s="260"/>
      <c r="I12" s="263" t="s">
        <v>24</v>
      </c>
      <c r="J12" s="263"/>
      <c r="K12" s="264"/>
    </row>
    <row r="13" spans="2:11" s="3" customFormat="1" ht="33" customHeight="1" thickBot="1" thickTop="1">
      <c r="B13" s="88" t="s">
        <v>12</v>
      </c>
      <c r="C13" s="272" t="s">
        <v>25</v>
      </c>
      <c r="D13" s="273"/>
      <c r="E13" s="261"/>
      <c r="F13" s="261"/>
      <c r="G13" s="261"/>
      <c r="H13" s="262"/>
      <c r="I13" s="212" t="e">
        <f aca="true" t="shared" si="0" ref="I13:I19">+E13/$E$19</f>
        <v>#DIV/0!</v>
      </c>
      <c r="J13" s="213"/>
      <c r="K13" s="214"/>
    </row>
    <row r="14" spans="2:11" s="3" customFormat="1" ht="33" customHeight="1" thickBot="1" thickTop="1">
      <c r="B14" s="88" t="s">
        <v>13</v>
      </c>
      <c r="C14" s="228" t="s">
        <v>26</v>
      </c>
      <c r="D14" s="229"/>
      <c r="E14" s="216"/>
      <c r="F14" s="216"/>
      <c r="G14" s="216"/>
      <c r="H14" s="217"/>
      <c r="I14" s="212" t="e">
        <f t="shared" si="0"/>
        <v>#DIV/0!</v>
      </c>
      <c r="J14" s="213"/>
      <c r="K14" s="214"/>
    </row>
    <row r="15" spans="2:11" s="3" customFormat="1" ht="33" customHeight="1" thickBot="1" thickTop="1">
      <c r="B15" s="88" t="s">
        <v>14</v>
      </c>
      <c r="C15" s="228" t="s">
        <v>27</v>
      </c>
      <c r="D15" s="229"/>
      <c r="E15" s="216"/>
      <c r="F15" s="216"/>
      <c r="G15" s="216"/>
      <c r="H15" s="217"/>
      <c r="I15" s="212" t="e">
        <f t="shared" si="0"/>
        <v>#DIV/0!</v>
      </c>
      <c r="J15" s="213"/>
      <c r="K15" s="214"/>
    </row>
    <row r="16" spans="2:11" s="3" customFormat="1" ht="38.25" customHeight="1" thickBot="1" thickTop="1">
      <c r="B16" s="88" t="s">
        <v>15</v>
      </c>
      <c r="C16" s="228" t="s">
        <v>51</v>
      </c>
      <c r="D16" s="229"/>
      <c r="E16" s="216"/>
      <c r="F16" s="216"/>
      <c r="G16" s="216"/>
      <c r="H16" s="217"/>
      <c r="I16" s="212" t="e">
        <f t="shared" si="0"/>
        <v>#DIV/0!</v>
      </c>
      <c r="J16" s="213"/>
      <c r="K16" s="214"/>
    </row>
    <row r="17" spans="2:11" s="3" customFormat="1" ht="33" customHeight="1" thickBot="1" thickTop="1">
      <c r="B17" s="88" t="s">
        <v>16</v>
      </c>
      <c r="C17" s="228" t="s">
        <v>52</v>
      </c>
      <c r="D17" s="229"/>
      <c r="E17" s="216"/>
      <c r="F17" s="216"/>
      <c r="G17" s="216"/>
      <c r="H17" s="217"/>
      <c r="I17" s="212" t="e">
        <f t="shared" si="0"/>
        <v>#DIV/0!</v>
      </c>
      <c r="J17" s="213"/>
      <c r="K17" s="214"/>
    </row>
    <row r="18" spans="2:11" s="3" customFormat="1" ht="33" customHeight="1" thickBot="1" thickTop="1">
      <c r="B18" s="92" t="s">
        <v>17</v>
      </c>
      <c r="C18" s="278" t="s">
        <v>53</v>
      </c>
      <c r="D18" s="279"/>
      <c r="E18" s="218"/>
      <c r="F18" s="218"/>
      <c r="G18" s="218"/>
      <c r="H18" s="219"/>
      <c r="I18" s="212" t="e">
        <f t="shared" si="0"/>
        <v>#DIV/0!</v>
      </c>
      <c r="J18" s="213"/>
      <c r="K18" s="214"/>
    </row>
    <row r="19" spans="2:11" s="3" customFormat="1" ht="34.5" customHeight="1" thickBot="1" thickTop="1">
      <c r="B19" s="93" t="s">
        <v>18</v>
      </c>
      <c r="C19" s="280" t="s">
        <v>31</v>
      </c>
      <c r="D19" s="281"/>
      <c r="E19" s="220">
        <f>SUM(E13:H18)</f>
        <v>0</v>
      </c>
      <c r="F19" s="221"/>
      <c r="G19" s="221"/>
      <c r="H19" s="222"/>
      <c r="I19" s="282" t="e">
        <f t="shared" si="0"/>
        <v>#DIV/0!</v>
      </c>
      <c r="J19" s="283"/>
      <c r="K19" s="284"/>
    </row>
    <row r="20" spans="2:11" s="3" customFormat="1" ht="9.75" customHeight="1" thickBot="1">
      <c r="B20" s="106"/>
      <c r="C20" s="107"/>
      <c r="D20" s="107"/>
      <c r="E20" s="108"/>
      <c r="F20" s="108"/>
      <c r="G20" s="108"/>
      <c r="H20" s="108"/>
      <c r="I20" s="109"/>
      <c r="J20" s="109"/>
      <c r="K20" s="109"/>
    </row>
    <row r="21" spans="2:11" s="7" customFormat="1" ht="30.75" customHeight="1" thickBot="1">
      <c r="B21" s="90" t="s">
        <v>7</v>
      </c>
      <c r="C21" s="232" t="s">
        <v>83</v>
      </c>
      <c r="D21" s="233"/>
      <c r="E21" s="233"/>
      <c r="F21" s="233"/>
      <c r="G21" s="233"/>
      <c r="H21" s="233"/>
      <c r="I21" s="233"/>
      <c r="J21" s="233"/>
      <c r="K21" s="234"/>
    </row>
    <row r="22" spans="2:11" s="51" customFormat="1" ht="35.25" customHeight="1">
      <c r="B22" s="94"/>
      <c r="C22" s="16"/>
      <c r="D22" s="239" t="s">
        <v>86</v>
      </c>
      <c r="E22" s="240"/>
      <c r="F22" s="240"/>
      <c r="G22" s="241"/>
      <c r="H22" s="242" t="s">
        <v>87</v>
      </c>
      <c r="I22" s="243"/>
      <c r="J22" s="243"/>
      <c r="K22" s="244"/>
    </row>
    <row r="23" spans="2:11" s="52" customFormat="1" ht="100.5" customHeight="1">
      <c r="B23" s="95" t="s">
        <v>3</v>
      </c>
      <c r="C23" s="53" t="s">
        <v>85</v>
      </c>
      <c r="D23" s="85" t="s">
        <v>32</v>
      </c>
      <c r="E23" s="8" t="s">
        <v>4</v>
      </c>
      <c r="F23" s="8" t="s">
        <v>5</v>
      </c>
      <c r="G23" s="54" t="s">
        <v>88</v>
      </c>
      <c r="H23" s="81" t="s">
        <v>89</v>
      </c>
      <c r="I23" s="82" t="s">
        <v>90</v>
      </c>
      <c r="J23" s="121" t="s">
        <v>91</v>
      </c>
      <c r="K23" s="245" t="s">
        <v>33</v>
      </c>
    </row>
    <row r="24" spans="2:11" s="2" customFormat="1" ht="24" customHeight="1" thickBot="1">
      <c r="B24" s="96">
        <v>1</v>
      </c>
      <c r="C24" s="18" t="s">
        <v>6</v>
      </c>
      <c r="D24" s="18" t="s">
        <v>7</v>
      </c>
      <c r="E24" s="18" t="s">
        <v>8</v>
      </c>
      <c r="F24" s="18" t="s">
        <v>9</v>
      </c>
      <c r="G24" s="10" t="s">
        <v>10</v>
      </c>
      <c r="H24" s="11" t="s">
        <v>1</v>
      </c>
      <c r="I24" s="9" t="s">
        <v>2</v>
      </c>
      <c r="J24" s="12" t="s">
        <v>19</v>
      </c>
      <c r="K24" s="245"/>
    </row>
    <row r="25" spans="2:11" s="3" customFormat="1" ht="24.75" customHeight="1" thickBot="1" thickTop="1">
      <c r="B25" s="93" t="s">
        <v>63</v>
      </c>
      <c r="C25" s="17" t="s">
        <v>69</v>
      </c>
      <c r="D25" s="22"/>
      <c r="E25" s="23"/>
      <c r="F25" s="24"/>
      <c r="G25" s="203">
        <f>SUM(G26:G45)</f>
        <v>0</v>
      </c>
      <c r="H25" s="206">
        <f>SUM(H26:H45)</f>
        <v>0</v>
      </c>
      <c r="I25" s="203">
        <f>SUM(I26:I45)</f>
        <v>0</v>
      </c>
      <c r="J25" s="207">
        <f>+G25-H25-I25</f>
        <v>0</v>
      </c>
      <c r="K25" s="246"/>
    </row>
    <row r="26" spans="2:11" s="3" customFormat="1" ht="16.5" thickBot="1" thickTop="1">
      <c r="B26" s="97"/>
      <c r="C26" s="25"/>
      <c r="D26" s="26"/>
      <c r="E26" s="78"/>
      <c r="F26" s="79"/>
      <c r="G26" s="204">
        <f>+E26*F26</f>
        <v>0</v>
      </c>
      <c r="H26" s="32"/>
      <c r="I26" s="33"/>
      <c r="J26" s="208">
        <f aca="true" t="shared" si="1" ref="J26:J67">+G26-H26-I26</f>
        <v>0</v>
      </c>
      <c r="K26" s="246"/>
    </row>
    <row r="27" spans="2:11" s="3" customFormat="1" ht="16.5" thickBot="1" thickTop="1">
      <c r="B27" s="97"/>
      <c r="C27" s="25"/>
      <c r="D27" s="26"/>
      <c r="E27" s="78"/>
      <c r="F27" s="79"/>
      <c r="G27" s="204">
        <f>+E27*F27</f>
        <v>0</v>
      </c>
      <c r="H27" s="32"/>
      <c r="I27" s="33"/>
      <c r="J27" s="208">
        <f t="shared" si="1"/>
        <v>0</v>
      </c>
      <c r="K27" s="246"/>
    </row>
    <row r="28" spans="2:11" s="3" customFormat="1" ht="16.5" thickBot="1" thickTop="1">
      <c r="B28" s="97"/>
      <c r="C28" s="25"/>
      <c r="D28" s="26"/>
      <c r="E28" s="78"/>
      <c r="F28" s="79"/>
      <c r="G28" s="204">
        <f>+E28*F28</f>
        <v>0</v>
      </c>
      <c r="H28" s="32"/>
      <c r="I28" s="33"/>
      <c r="J28" s="208">
        <f t="shared" si="1"/>
        <v>0</v>
      </c>
      <c r="K28" s="246"/>
    </row>
    <row r="29" spans="2:11" s="3" customFormat="1" ht="16.5" thickBot="1" thickTop="1">
      <c r="B29" s="97"/>
      <c r="C29" s="25"/>
      <c r="D29" s="26"/>
      <c r="E29" s="78"/>
      <c r="F29" s="79"/>
      <c r="G29" s="204">
        <f>+E29*F29</f>
        <v>0</v>
      </c>
      <c r="H29" s="32"/>
      <c r="I29" s="33"/>
      <c r="J29" s="208">
        <f t="shared" si="1"/>
        <v>0</v>
      </c>
      <c r="K29" s="246"/>
    </row>
    <row r="30" spans="2:11" s="3" customFormat="1" ht="16.5" thickBot="1" thickTop="1">
      <c r="B30" s="98"/>
      <c r="C30" s="28"/>
      <c r="D30" s="29"/>
      <c r="E30" s="74"/>
      <c r="F30" s="75"/>
      <c r="G30" s="204">
        <f aca="true" t="shared" si="2" ref="G30:G45">+E30*F30</f>
        <v>0</v>
      </c>
      <c r="H30" s="34"/>
      <c r="I30" s="35"/>
      <c r="J30" s="208">
        <f t="shared" si="1"/>
        <v>0</v>
      </c>
      <c r="K30" s="246"/>
    </row>
    <row r="31" spans="2:11" s="3" customFormat="1" ht="16.5" thickBot="1" thickTop="1">
      <c r="B31" s="98"/>
      <c r="C31" s="28"/>
      <c r="D31" s="29"/>
      <c r="E31" s="74"/>
      <c r="F31" s="75"/>
      <c r="G31" s="204">
        <f t="shared" si="2"/>
        <v>0</v>
      </c>
      <c r="H31" s="34"/>
      <c r="I31" s="35"/>
      <c r="J31" s="208">
        <f t="shared" si="1"/>
        <v>0</v>
      </c>
      <c r="K31" s="246"/>
    </row>
    <row r="32" spans="2:11" s="3" customFormat="1" ht="16.5" thickBot="1" thickTop="1">
      <c r="B32" s="98"/>
      <c r="C32" s="28"/>
      <c r="D32" s="29"/>
      <c r="E32" s="74"/>
      <c r="F32" s="75"/>
      <c r="G32" s="204">
        <f t="shared" si="2"/>
        <v>0</v>
      </c>
      <c r="H32" s="34"/>
      <c r="I32" s="35"/>
      <c r="J32" s="208">
        <f t="shared" si="1"/>
        <v>0</v>
      </c>
      <c r="K32" s="246"/>
    </row>
    <row r="33" spans="2:11" s="3" customFormat="1" ht="16.5" thickBot="1" thickTop="1">
      <c r="B33" s="98"/>
      <c r="C33" s="28"/>
      <c r="D33" s="29"/>
      <c r="E33" s="74"/>
      <c r="F33" s="75"/>
      <c r="G33" s="204">
        <f t="shared" si="2"/>
        <v>0</v>
      </c>
      <c r="H33" s="34"/>
      <c r="I33" s="35"/>
      <c r="J33" s="208">
        <f t="shared" si="1"/>
        <v>0</v>
      </c>
      <c r="K33" s="246"/>
    </row>
    <row r="34" spans="2:11" s="3" customFormat="1" ht="16.5" thickBot="1" thickTop="1">
      <c r="B34" s="98"/>
      <c r="C34" s="28"/>
      <c r="D34" s="29"/>
      <c r="E34" s="74"/>
      <c r="F34" s="75"/>
      <c r="G34" s="204">
        <f t="shared" si="2"/>
        <v>0</v>
      </c>
      <c r="H34" s="34"/>
      <c r="I34" s="35"/>
      <c r="J34" s="208">
        <f t="shared" si="1"/>
        <v>0</v>
      </c>
      <c r="K34" s="246"/>
    </row>
    <row r="35" spans="2:11" s="3" customFormat="1" ht="16.5" customHeight="1" hidden="1" thickBot="1" thickTop="1">
      <c r="B35" s="98"/>
      <c r="C35" s="28"/>
      <c r="D35" s="29"/>
      <c r="E35" s="74"/>
      <c r="F35" s="75"/>
      <c r="G35" s="204">
        <f t="shared" si="2"/>
        <v>0</v>
      </c>
      <c r="H35" s="34"/>
      <c r="I35" s="35"/>
      <c r="J35" s="208">
        <f t="shared" si="1"/>
        <v>0</v>
      </c>
      <c r="K35" s="246"/>
    </row>
    <row r="36" spans="2:11" s="3" customFormat="1" ht="16.5" thickBot="1" thickTop="1">
      <c r="B36" s="98"/>
      <c r="C36" s="28"/>
      <c r="D36" s="29"/>
      <c r="E36" s="74"/>
      <c r="F36" s="75"/>
      <c r="G36" s="204">
        <f t="shared" si="2"/>
        <v>0</v>
      </c>
      <c r="H36" s="34"/>
      <c r="I36" s="35"/>
      <c r="J36" s="208">
        <f t="shared" si="1"/>
        <v>0</v>
      </c>
      <c r="K36" s="246"/>
    </row>
    <row r="37" spans="2:11" s="3" customFormat="1" ht="16.5" thickBot="1" thickTop="1">
      <c r="B37" s="99"/>
      <c r="C37" s="30"/>
      <c r="D37" s="31"/>
      <c r="E37" s="76"/>
      <c r="F37" s="77"/>
      <c r="G37" s="204">
        <f t="shared" si="2"/>
        <v>0</v>
      </c>
      <c r="H37" s="36"/>
      <c r="I37" s="37"/>
      <c r="J37" s="208">
        <f t="shared" si="1"/>
        <v>0</v>
      </c>
      <c r="K37" s="246"/>
    </row>
    <row r="38" spans="2:11" s="3" customFormat="1" ht="16.5" thickBot="1" thickTop="1">
      <c r="B38" s="99"/>
      <c r="C38" s="30"/>
      <c r="D38" s="31"/>
      <c r="E38" s="76"/>
      <c r="F38" s="77"/>
      <c r="G38" s="204">
        <f t="shared" si="2"/>
        <v>0</v>
      </c>
      <c r="H38" s="36"/>
      <c r="I38" s="37"/>
      <c r="J38" s="208">
        <f t="shared" si="1"/>
        <v>0</v>
      </c>
      <c r="K38" s="246"/>
    </row>
    <row r="39" spans="2:11" s="3" customFormat="1" ht="16.5" customHeight="1" hidden="1" thickBot="1" thickTop="1">
      <c r="B39" s="99"/>
      <c r="C39" s="30"/>
      <c r="D39" s="31"/>
      <c r="E39" s="76"/>
      <c r="F39" s="77"/>
      <c r="G39" s="204">
        <f t="shared" si="2"/>
        <v>0</v>
      </c>
      <c r="H39" s="36"/>
      <c r="I39" s="37"/>
      <c r="J39" s="208">
        <f t="shared" si="1"/>
        <v>0</v>
      </c>
      <c r="K39" s="246"/>
    </row>
    <row r="40" spans="2:11" s="3" customFormat="1" ht="16.5" customHeight="1" hidden="1" thickBot="1" thickTop="1">
      <c r="B40" s="99"/>
      <c r="C40" s="30"/>
      <c r="D40" s="31"/>
      <c r="E40" s="76"/>
      <c r="F40" s="77"/>
      <c r="G40" s="204">
        <f t="shared" si="2"/>
        <v>0</v>
      </c>
      <c r="H40" s="36"/>
      <c r="I40" s="37"/>
      <c r="J40" s="208">
        <f t="shared" si="1"/>
        <v>0</v>
      </c>
      <c r="K40" s="246"/>
    </row>
    <row r="41" spans="2:11" s="3" customFormat="1" ht="16.5" customHeight="1" hidden="1" thickBot="1" thickTop="1">
      <c r="B41" s="99"/>
      <c r="C41" s="30"/>
      <c r="D41" s="31"/>
      <c r="E41" s="76"/>
      <c r="F41" s="77"/>
      <c r="G41" s="204">
        <f t="shared" si="2"/>
        <v>0</v>
      </c>
      <c r="H41" s="36"/>
      <c r="I41" s="37"/>
      <c r="J41" s="208">
        <f t="shared" si="1"/>
        <v>0</v>
      </c>
      <c r="K41" s="246"/>
    </row>
    <row r="42" spans="2:11" s="3" customFormat="1" ht="16.5" customHeight="1" hidden="1" thickBot="1" thickTop="1">
      <c r="B42" s="99"/>
      <c r="C42" s="30"/>
      <c r="D42" s="31"/>
      <c r="E42" s="76"/>
      <c r="F42" s="77"/>
      <c r="G42" s="204">
        <f t="shared" si="2"/>
        <v>0</v>
      </c>
      <c r="H42" s="36"/>
      <c r="I42" s="37"/>
      <c r="J42" s="208">
        <f t="shared" si="1"/>
        <v>0</v>
      </c>
      <c r="K42" s="246"/>
    </row>
    <row r="43" spans="2:11" s="3" customFormat="1" ht="16.5" customHeight="1" hidden="1" thickBot="1" thickTop="1">
      <c r="B43" s="99"/>
      <c r="C43" s="30"/>
      <c r="D43" s="31"/>
      <c r="E43" s="76"/>
      <c r="F43" s="77"/>
      <c r="G43" s="204">
        <f t="shared" si="2"/>
        <v>0</v>
      </c>
      <c r="H43" s="36"/>
      <c r="I43" s="37"/>
      <c r="J43" s="208">
        <f t="shared" si="1"/>
        <v>0</v>
      </c>
      <c r="K43" s="246"/>
    </row>
    <row r="44" spans="2:11" s="3" customFormat="1" ht="16.5" customHeight="1" hidden="1" thickBot="1" thickTop="1">
      <c r="B44" s="99"/>
      <c r="C44" s="30"/>
      <c r="D44" s="31"/>
      <c r="E44" s="76"/>
      <c r="F44" s="77"/>
      <c r="G44" s="204">
        <f t="shared" si="2"/>
        <v>0</v>
      </c>
      <c r="H44" s="36"/>
      <c r="I44" s="37"/>
      <c r="J44" s="208">
        <f t="shared" si="1"/>
        <v>0</v>
      </c>
      <c r="K44" s="246"/>
    </row>
    <row r="45" spans="2:11" s="3" customFormat="1" ht="16.5" customHeight="1" hidden="1" thickBot="1" thickTop="1">
      <c r="B45" s="99"/>
      <c r="C45" s="30"/>
      <c r="D45" s="31"/>
      <c r="E45" s="76"/>
      <c r="F45" s="77"/>
      <c r="G45" s="204">
        <f t="shared" si="2"/>
        <v>0</v>
      </c>
      <c r="H45" s="36"/>
      <c r="I45" s="37"/>
      <c r="J45" s="208">
        <f t="shared" si="1"/>
        <v>0</v>
      </c>
      <c r="K45" s="246"/>
    </row>
    <row r="46" spans="2:11" s="3" customFormat="1" ht="22.5" customHeight="1" thickBot="1" thickTop="1">
      <c r="B46" s="100" t="s">
        <v>64</v>
      </c>
      <c r="C46" s="13" t="s">
        <v>76</v>
      </c>
      <c r="D46" s="38"/>
      <c r="E46" s="39"/>
      <c r="F46" s="40"/>
      <c r="G46" s="203">
        <f>SUM(G47:G66)</f>
        <v>0</v>
      </c>
      <c r="H46" s="206">
        <f>SUM(H47:H66)</f>
        <v>0</v>
      </c>
      <c r="I46" s="203">
        <f>SUM(I47:I66)</f>
        <v>0</v>
      </c>
      <c r="J46" s="207">
        <f t="shared" si="1"/>
        <v>0</v>
      </c>
      <c r="K46" s="246"/>
    </row>
    <row r="47" spans="2:11" s="3" customFormat="1" ht="16.5" thickBot="1" thickTop="1">
      <c r="B47" s="97"/>
      <c r="C47" s="25"/>
      <c r="D47" s="26"/>
      <c r="E47" s="78"/>
      <c r="F47" s="79"/>
      <c r="G47" s="204">
        <f>+E47*F47</f>
        <v>0</v>
      </c>
      <c r="H47" s="32"/>
      <c r="I47" s="33"/>
      <c r="J47" s="208">
        <f t="shared" si="1"/>
        <v>0</v>
      </c>
      <c r="K47" s="246"/>
    </row>
    <row r="48" spans="2:11" s="3" customFormat="1" ht="16.5" thickBot="1" thickTop="1">
      <c r="B48" s="101"/>
      <c r="C48" s="28"/>
      <c r="D48" s="29"/>
      <c r="E48" s="74"/>
      <c r="F48" s="75"/>
      <c r="G48" s="204">
        <f aca="true" t="shared" si="3" ref="G48:G66">+E48*F48</f>
        <v>0</v>
      </c>
      <c r="H48" s="34"/>
      <c r="I48" s="35"/>
      <c r="J48" s="208">
        <f t="shared" si="1"/>
        <v>0</v>
      </c>
      <c r="K48" s="246"/>
    </row>
    <row r="49" spans="2:11" s="3" customFormat="1" ht="16.5" thickBot="1" thickTop="1">
      <c r="B49" s="98"/>
      <c r="C49" s="28"/>
      <c r="D49" s="29"/>
      <c r="E49" s="74"/>
      <c r="F49" s="75"/>
      <c r="G49" s="204">
        <f t="shared" si="3"/>
        <v>0</v>
      </c>
      <c r="H49" s="34"/>
      <c r="I49" s="35"/>
      <c r="J49" s="208">
        <f t="shared" si="1"/>
        <v>0</v>
      </c>
      <c r="K49" s="246"/>
    </row>
    <row r="50" spans="2:11" s="3" customFormat="1" ht="16.5" thickBot="1" thickTop="1">
      <c r="B50" s="101"/>
      <c r="C50" s="28"/>
      <c r="D50" s="29"/>
      <c r="E50" s="74"/>
      <c r="F50" s="75"/>
      <c r="G50" s="204">
        <f t="shared" si="3"/>
        <v>0</v>
      </c>
      <c r="H50" s="34"/>
      <c r="I50" s="35"/>
      <c r="J50" s="208">
        <f t="shared" si="1"/>
        <v>0</v>
      </c>
      <c r="K50" s="246"/>
    </row>
    <row r="51" spans="2:11" s="3" customFormat="1" ht="16.5" thickBot="1" thickTop="1">
      <c r="B51" s="98"/>
      <c r="C51" s="28"/>
      <c r="D51" s="29"/>
      <c r="E51" s="74"/>
      <c r="F51" s="75"/>
      <c r="G51" s="204">
        <f t="shared" si="3"/>
        <v>0</v>
      </c>
      <c r="H51" s="34"/>
      <c r="I51" s="35"/>
      <c r="J51" s="208">
        <f t="shared" si="1"/>
        <v>0</v>
      </c>
      <c r="K51" s="246"/>
    </row>
    <row r="52" spans="2:11" s="3" customFormat="1" ht="16.5" thickBot="1" thickTop="1">
      <c r="B52" s="98"/>
      <c r="C52" s="28"/>
      <c r="D52" s="29"/>
      <c r="E52" s="74"/>
      <c r="F52" s="75"/>
      <c r="G52" s="204">
        <f t="shared" si="3"/>
        <v>0</v>
      </c>
      <c r="H52" s="34"/>
      <c r="I52" s="35"/>
      <c r="J52" s="208">
        <f t="shared" si="1"/>
        <v>0</v>
      </c>
      <c r="K52" s="246"/>
    </row>
    <row r="53" spans="2:11" s="3" customFormat="1" ht="16.5" thickBot="1" thickTop="1">
      <c r="B53" s="98"/>
      <c r="C53" s="28"/>
      <c r="D53" s="29"/>
      <c r="E53" s="74"/>
      <c r="F53" s="75"/>
      <c r="G53" s="204">
        <f t="shared" si="3"/>
        <v>0</v>
      </c>
      <c r="H53" s="34"/>
      <c r="I53" s="35"/>
      <c r="J53" s="208">
        <f t="shared" si="1"/>
        <v>0</v>
      </c>
      <c r="K53" s="246"/>
    </row>
    <row r="54" spans="2:11" s="3" customFormat="1" ht="16.5" customHeight="1" hidden="1" thickBot="1" thickTop="1">
      <c r="B54" s="98"/>
      <c r="C54" s="28"/>
      <c r="D54" s="29"/>
      <c r="E54" s="74"/>
      <c r="F54" s="75"/>
      <c r="G54" s="204">
        <f t="shared" si="3"/>
        <v>0</v>
      </c>
      <c r="H54" s="34"/>
      <c r="I54" s="35"/>
      <c r="J54" s="208">
        <f t="shared" si="1"/>
        <v>0</v>
      </c>
      <c r="K54" s="246"/>
    </row>
    <row r="55" spans="2:11" s="3" customFormat="1" ht="16.5" thickBot="1" thickTop="1">
      <c r="B55" s="101"/>
      <c r="C55" s="28"/>
      <c r="D55" s="29"/>
      <c r="E55" s="74"/>
      <c r="F55" s="75"/>
      <c r="G55" s="204">
        <f t="shared" si="3"/>
        <v>0</v>
      </c>
      <c r="H55" s="34"/>
      <c r="I55" s="35"/>
      <c r="J55" s="208">
        <f t="shared" si="1"/>
        <v>0</v>
      </c>
      <c r="K55" s="246"/>
    </row>
    <row r="56" spans="2:11" s="3" customFormat="1" ht="16.5" thickBot="1" thickTop="1">
      <c r="B56" s="101"/>
      <c r="C56" s="28"/>
      <c r="D56" s="29"/>
      <c r="E56" s="74"/>
      <c r="F56" s="75"/>
      <c r="G56" s="204">
        <f t="shared" si="3"/>
        <v>0</v>
      </c>
      <c r="H56" s="34"/>
      <c r="I56" s="35"/>
      <c r="J56" s="208">
        <f t="shared" si="1"/>
        <v>0</v>
      </c>
      <c r="K56" s="246"/>
    </row>
    <row r="57" spans="2:11" s="3" customFormat="1" ht="16.5" thickBot="1" thickTop="1">
      <c r="B57" s="101"/>
      <c r="C57" s="28"/>
      <c r="D57" s="29"/>
      <c r="E57" s="74"/>
      <c r="F57" s="75"/>
      <c r="G57" s="204">
        <f t="shared" si="3"/>
        <v>0</v>
      </c>
      <c r="H57" s="34"/>
      <c r="I57" s="35"/>
      <c r="J57" s="208">
        <f t="shared" si="1"/>
        <v>0</v>
      </c>
      <c r="K57" s="246"/>
    </row>
    <row r="58" spans="2:11" s="3" customFormat="1" ht="16.5" thickBot="1" thickTop="1">
      <c r="B58" s="101"/>
      <c r="C58" s="28"/>
      <c r="D58" s="29"/>
      <c r="E58" s="74"/>
      <c r="F58" s="75"/>
      <c r="G58" s="204">
        <f t="shared" si="3"/>
        <v>0</v>
      </c>
      <c r="H58" s="34"/>
      <c r="I58" s="35"/>
      <c r="J58" s="208">
        <f t="shared" si="1"/>
        <v>0</v>
      </c>
      <c r="K58" s="246"/>
    </row>
    <row r="59" spans="2:11" s="3" customFormat="1" ht="16.5" customHeight="1" thickBot="1" thickTop="1">
      <c r="B59" s="101"/>
      <c r="C59" s="28"/>
      <c r="D59" s="29"/>
      <c r="E59" s="74"/>
      <c r="F59" s="75"/>
      <c r="G59" s="204">
        <f t="shared" si="3"/>
        <v>0</v>
      </c>
      <c r="H59" s="34"/>
      <c r="I59" s="35"/>
      <c r="J59" s="208">
        <f t="shared" si="1"/>
        <v>0</v>
      </c>
      <c r="K59" s="246"/>
    </row>
    <row r="60" spans="2:11" s="3" customFormat="1" ht="16.5" customHeight="1" hidden="1" thickBot="1" thickTop="1">
      <c r="B60" s="101"/>
      <c r="C60" s="28"/>
      <c r="D60" s="29"/>
      <c r="E60" s="74"/>
      <c r="F60" s="75"/>
      <c r="G60" s="204">
        <f t="shared" si="3"/>
        <v>0</v>
      </c>
      <c r="H60" s="34"/>
      <c r="I60" s="35"/>
      <c r="J60" s="208">
        <f t="shared" si="1"/>
        <v>0</v>
      </c>
      <c r="K60" s="246"/>
    </row>
    <row r="61" spans="2:11" s="3" customFormat="1" ht="16.5" customHeight="1" hidden="1" thickBot="1" thickTop="1">
      <c r="B61" s="98"/>
      <c r="C61" s="28"/>
      <c r="D61" s="29"/>
      <c r="E61" s="74"/>
      <c r="F61" s="75"/>
      <c r="G61" s="204">
        <f t="shared" si="3"/>
        <v>0</v>
      </c>
      <c r="H61" s="34"/>
      <c r="I61" s="35"/>
      <c r="J61" s="208">
        <f t="shared" si="1"/>
        <v>0</v>
      </c>
      <c r="K61" s="246"/>
    </row>
    <row r="62" spans="2:11" s="3" customFormat="1" ht="16.5" customHeight="1" hidden="1" thickBot="1" thickTop="1">
      <c r="B62" s="99"/>
      <c r="C62" s="30"/>
      <c r="D62" s="31"/>
      <c r="E62" s="76"/>
      <c r="F62" s="77"/>
      <c r="G62" s="204">
        <f t="shared" si="3"/>
        <v>0</v>
      </c>
      <c r="H62" s="36"/>
      <c r="I62" s="37"/>
      <c r="J62" s="208">
        <f t="shared" si="1"/>
        <v>0</v>
      </c>
      <c r="K62" s="247"/>
    </row>
    <row r="63" spans="2:11" s="3" customFormat="1" ht="16.5" customHeight="1" hidden="1" thickBot="1" thickTop="1">
      <c r="B63" s="99"/>
      <c r="C63" s="30"/>
      <c r="D63" s="31"/>
      <c r="E63" s="76"/>
      <c r="F63" s="77"/>
      <c r="G63" s="204">
        <f t="shared" si="3"/>
        <v>0</v>
      </c>
      <c r="H63" s="36"/>
      <c r="I63" s="37"/>
      <c r="J63" s="208">
        <f t="shared" si="1"/>
        <v>0</v>
      </c>
      <c r="K63" s="247"/>
    </row>
    <row r="64" spans="2:11" s="3" customFormat="1" ht="16.5" customHeight="1" hidden="1" thickBot="1" thickTop="1">
      <c r="B64" s="99"/>
      <c r="C64" s="30"/>
      <c r="D64" s="31"/>
      <c r="E64" s="76"/>
      <c r="F64" s="77"/>
      <c r="G64" s="204">
        <f t="shared" si="3"/>
        <v>0</v>
      </c>
      <c r="H64" s="36"/>
      <c r="I64" s="37"/>
      <c r="J64" s="208">
        <f t="shared" si="1"/>
        <v>0</v>
      </c>
      <c r="K64" s="247"/>
    </row>
    <row r="65" spans="2:11" s="3" customFormat="1" ht="16.5" customHeight="1" hidden="1" thickBot="1" thickTop="1">
      <c r="B65" s="99"/>
      <c r="C65" s="30"/>
      <c r="D65" s="31"/>
      <c r="E65" s="76"/>
      <c r="F65" s="77"/>
      <c r="G65" s="204">
        <f t="shared" si="3"/>
        <v>0</v>
      </c>
      <c r="H65" s="36"/>
      <c r="I65" s="37"/>
      <c r="J65" s="208">
        <f t="shared" si="1"/>
        <v>0</v>
      </c>
      <c r="K65" s="247"/>
    </row>
    <row r="66" spans="2:11" s="3" customFormat="1" ht="16.5" customHeight="1" hidden="1" thickBot="1" thickTop="1">
      <c r="B66" s="99"/>
      <c r="C66" s="30"/>
      <c r="D66" s="31"/>
      <c r="E66" s="76"/>
      <c r="F66" s="77"/>
      <c r="G66" s="204">
        <f t="shared" si="3"/>
        <v>0</v>
      </c>
      <c r="H66" s="36"/>
      <c r="I66" s="37"/>
      <c r="J66" s="208">
        <f t="shared" si="1"/>
        <v>0</v>
      </c>
      <c r="K66" s="247"/>
    </row>
    <row r="67" spans="2:11" s="3" customFormat="1" ht="50.25" customHeight="1" thickBot="1" thickTop="1">
      <c r="B67" s="90" t="s">
        <v>65</v>
      </c>
      <c r="C67" s="102" t="s">
        <v>55</v>
      </c>
      <c r="D67" s="103"/>
      <c r="E67" s="104"/>
      <c r="F67" s="105"/>
      <c r="G67" s="205">
        <f>+G25+G46</f>
        <v>0</v>
      </c>
      <c r="H67" s="210">
        <f>+H25+H46</f>
        <v>0</v>
      </c>
      <c r="I67" s="205">
        <f>+I25+I46</f>
        <v>0</v>
      </c>
      <c r="J67" s="209">
        <f t="shared" si="1"/>
        <v>0</v>
      </c>
      <c r="K67" s="211" t="e">
        <f>+H67/G67</f>
        <v>#DIV/0!</v>
      </c>
    </row>
    <row r="68" spans="2:11" s="3" customFormat="1" ht="33.75" customHeight="1" thickBot="1">
      <c r="B68" s="226"/>
      <c r="C68" s="226"/>
      <c r="D68" s="226"/>
      <c r="E68" s="226"/>
      <c r="F68" s="226"/>
      <c r="G68" s="226"/>
      <c r="H68" s="226"/>
      <c r="I68" s="226"/>
      <c r="J68" s="226"/>
      <c r="K68" s="226"/>
    </row>
    <row r="69" spans="2:11" s="3" customFormat="1" ht="244.5" customHeight="1">
      <c r="B69" s="252" t="s">
        <v>44</v>
      </c>
      <c r="C69" s="253"/>
      <c r="D69" s="253"/>
      <c r="E69" s="253"/>
      <c r="F69" s="253"/>
      <c r="G69" s="253"/>
      <c r="H69" s="253"/>
      <c r="I69" s="253"/>
      <c r="J69" s="253"/>
      <c r="K69" s="254"/>
    </row>
    <row r="70" spans="2:11" s="1" customFormat="1" ht="158.25" customHeight="1">
      <c r="B70" s="223" t="s">
        <v>77</v>
      </c>
      <c r="C70" s="224"/>
      <c r="D70" s="224"/>
      <c r="E70" s="224"/>
      <c r="F70" s="224"/>
      <c r="G70" s="224"/>
      <c r="H70" s="224"/>
      <c r="I70" s="224"/>
      <c r="J70" s="224"/>
      <c r="K70" s="225"/>
    </row>
    <row r="71" spans="2:11" s="3" customFormat="1" ht="49.5" customHeight="1">
      <c r="B71" s="274" t="s">
        <v>45</v>
      </c>
      <c r="C71" s="275"/>
      <c r="D71" s="276" t="s">
        <v>46</v>
      </c>
      <c r="E71" s="276"/>
      <c r="F71" s="276"/>
      <c r="G71" s="276"/>
      <c r="H71" s="276"/>
      <c r="I71" s="275" t="s">
        <v>78</v>
      </c>
      <c r="J71" s="275"/>
      <c r="K71" s="277"/>
    </row>
    <row r="72" spans="2:11" s="3" customFormat="1" ht="48.75" customHeight="1">
      <c r="B72" s="110"/>
      <c r="C72" s="42"/>
      <c r="D72" s="43"/>
      <c r="E72" s="44"/>
      <c r="F72" s="44"/>
      <c r="G72" s="45"/>
      <c r="H72" s="45"/>
      <c r="I72" s="250" t="s">
        <v>48</v>
      </c>
      <c r="J72" s="250"/>
      <c r="K72" s="251"/>
    </row>
    <row r="73" spans="2:11" s="3" customFormat="1" ht="49.5" customHeight="1">
      <c r="B73" s="111"/>
      <c r="C73" s="46"/>
      <c r="D73" s="43"/>
      <c r="E73" s="44"/>
      <c r="F73" s="44"/>
      <c r="G73" s="45"/>
      <c r="H73" s="45"/>
      <c r="I73" s="248"/>
      <c r="J73" s="248"/>
      <c r="K73" s="249"/>
    </row>
    <row r="74" spans="2:11" s="3" customFormat="1" ht="66.75" customHeight="1" thickBot="1">
      <c r="B74" s="235"/>
      <c r="C74" s="236"/>
      <c r="D74" s="112"/>
      <c r="E74" s="113"/>
      <c r="F74" s="113"/>
      <c r="G74" s="114"/>
      <c r="H74" s="114"/>
      <c r="I74" s="237"/>
      <c r="J74" s="237"/>
      <c r="K74" s="238"/>
    </row>
    <row r="75" spans="2:11" ht="93" customHeight="1">
      <c r="B75" s="14"/>
      <c r="C75" s="231" t="s">
        <v>49</v>
      </c>
      <c r="D75" s="231"/>
      <c r="E75" s="231"/>
      <c r="F75" s="231"/>
      <c r="G75" s="231"/>
      <c r="H75" s="231"/>
      <c r="I75" s="231"/>
      <c r="J75" s="231"/>
      <c r="K75" s="231"/>
    </row>
    <row r="76" spans="1:11" s="115" customFormat="1" ht="36.75" customHeight="1">
      <c r="A76" s="21"/>
      <c r="B76" s="19" t="s">
        <v>11</v>
      </c>
      <c r="C76" s="215" t="s">
        <v>81</v>
      </c>
      <c r="D76" s="215"/>
      <c r="E76" s="215"/>
      <c r="F76" s="215"/>
      <c r="G76" s="215"/>
      <c r="H76" s="215"/>
      <c r="I76" s="215"/>
      <c r="J76" s="215"/>
      <c r="K76" s="215"/>
    </row>
    <row r="77" spans="1:11" s="115" customFormat="1" ht="48" customHeight="1">
      <c r="A77" s="21"/>
      <c r="B77" s="19" t="s">
        <v>6</v>
      </c>
      <c r="C77" s="230" t="s">
        <v>72</v>
      </c>
      <c r="D77" s="230"/>
      <c r="E77" s="230"/>
      <c r="F77" s="230"/>
      <c r="G77" s="230"/>
      <c r="H77" s="230"/>
      <c r="I77" s="230"/>
      <c r="J77" s="230"/>
      <c r="K77" s="230"/>
    </row>
    <row r="78" spans="1:11" s="115" customFormat="1" ht="27.75" customHeight="1">
      <c r="A78" s="21"/>
      <c r="B78" s="19" t="s">
        <v>7</v>
      </c>
      <c r="C78" s="215" t="s">
        <v>70</v>
      </c>
      <c r="D78" s="215"/>
      <c r="E78" s="215"/>
      <c r="F78" s="215"/>
      <c r="G78" s="215"/>
      <c r="H78" s="215"/>
      <c r="I78" s="215"/>
      <c r="J78" s="215"/>
      <c r="K78" s="215"/>
    </row>
    <row r="79" spans="1:11" s="115" customFormat="1" ht="87" customHeight="1">
      <c r="A79" s="21"/>
      <c r="B79" s="19" t="s">
        <v>8</v>
      </c>
      <c r="C79" s="215" t="s">
        <v>71</v>
      </c>
      <c r="D79" s="215"/>
      <c r="E79" s="215"/>
      <c r="F79" s="215"/>
      <c r="G79" s="215"/>
      <c r="H79" s="215"/>
      <c r="I79" s="215"/>
      <c r="J79" s="215"/>
      <c r="K79" s="215"/>
    </row>
    <row r="80" spans="1:11" s="115" customFormat="1" ht="52.5" customHeight="1">
      <c r="A80" s="21"/>
      <c r="B80" s="19" t="s">
        <v>9</v>
      </c>
      <c r="C80" s="215" t="s">
        <v>43</v>
      </c>
      <c r="D80" s="215"/>
      <c r="E80" s="215"/>
      <c r="F80" s="215"/>
      <c r="G80" s="215"/>
      <c r="H80" s="215"/>
      <c r="I80" s="215"/>
      <c r="J80" s="215"/>
      <c r="K80" s="215"/>
    </row>
    <row r="81" spans="1:11" s="115" customFormat="1" ht="64.5" customHeight="1">
      <c r="A81" s="21"/>
      <c r="B81" s="19" t="s">
        <v>0</v>
      </c>
      <c r="C81" s="215" t="s">
        <v>56</v>
      </c>
      <c r="D81" s="215"/>
      <c r="E81" s="215"/>
      <c r="F81" s="215"/>
      <c r="G81" s="215"/>
      <c r="H81" s="215"/>
      <c r="I81" s="215"/>
      <c r="J81" s="215"/>
      <c r="K81" s="215"/>
    </row>
    <row r="82" spans="1:11" s="115" customFormat="1" ht="38.25" customHeight="1">
      <c r="A82" s="21"/>
      <c r="B82" s="19" t="s">
        <v>1</v>
      </c>
      <c r="C82" s="227" t="s">
        <v>34</v>
      </c>
      <c r="D82" s="227"/>
      <c r="E82" s="227"/>
      <c r="F82" s="227"/>
      <c r="G82" s="227"/>
      <c r="H82" s="227"/>
      <c r="I82" s="227"/>
      <c r="J82" s="227"/>
      <c r="K82" s="227"/>
    </row>
    <row r="83" spans="1:11" s="115" customFormat="1" ht="54" customHeight="1">
      <c r="A83" s="21"/>
      <c r="B83" s="19">
        <v>8</v>
      </c>
      <c r="C83" s="215" t="s">
        <v>92</v>
      </c>
      <c r="D83" s="215"/>
      <c r="E83" s="215"/>
      <c r="F83" s="215"/>
      <c r="G83" s="215"/>
      <c r="H83" s="215"/>
      <c r="I83" s="215"/>
      <c r="J83" s="215"/>
      <c r="K83" s="215"/>
    </row>
  </sheetData>
  <sheetProtection password="CF7A" sheet="1" formatRows="0"/>
  <mergeCells count="65">
    <mergeCell ref="J1:K1"/>
    <mergeCell ref="E7:K7"/>
    <mergeCell ref="C7:D7"/>
    <mergeCell ref="C4:D4"/>
    <mergeCell ref="E4:K4"/>
    <mergeCell ref="E10:K10"/>
    <mergeCell ref="C10:D10"/>
    <mergeCell ref="B2:K2"/>
    <mergeCell ref="C3:K3"/>
    <mergeCell ref="C5:D5"/>
    <mergeCell ref="C13:D13"/>
    <mergeCell ref="B71:C71"/>
    <mergeCell ref="D71:H71"/>
    <mergeCell ref="I71:K71"/>
    <mergeCell ref="C18:D18"/>
    <mergeCell ref="C19:D19"/>
    <mergeCell ref="I18:K18"/>
    <mergeCell ref="I19:K19"/>
    <mergeCell ref="E15:H15"/>
    <mergeCell ref="I15:K15"/>
    <mergeCell ref="E12:H12"/>
    <mergeCell ref="E13:H13"/>
    <mergeCell ref="E14:H14"/>
    <mergeCell ref="I12:K12"/>
    <mergeCell ref="I13:K13"/>
    <mergeCell ref="E9:K9"/>
    <mergeCell ref="I14:K14"/>
    <mergeCell ref="C11:K11"/>
    <mergeCell ref="C14:D14"/>
    <mergeCell ref="C12:D12"/>
    <mergeCell ref="C6:D6"/>
    <mergeCell ref="C8:D8"/>
    <mergeCell ref="C9:D9"/>
    <mergeCell ref="E5:K5"/>
    <mergeCell ref="E6:K6"/>
    <mergeCell ref="E8:K8"/>
    <mergeCell ref="C83:K83"/>
    <mergeCell ref="C21:K21"/>
    <mergeCell ref="B74:C74"/>
    <mergeCell ref="I74:K74"/>
    <mergeCell ref="D22:G22"/>
    <mergeCell ref="H22:K22"/>
    <mergeCell ref="K23:K66"/>
    <mergeCell ref="I73:K73"/>
    <mergeCell ref="I72:K72"/>
    <mergeCell ref="B69:K69"/>
    <mergeCell ref="C82:K82"/>
    <mergeCell ref="C81:K81"/>
    <mergeCell ref="C15:D15"/>
    <mergeCell ref="C16:D16"/>
    <mergeCell ref="C17:D17"/>
    <mergeCell ref="C80:K80"/>
    <mergeCell ref="C78:K78"/>
    <mergeCell ref="C77:K77"/>
    <mergeCell ref="C76:K76"/>
    <mergeCell ref="C75:K75"/>
    <mergeCell ref="I16:K16"/>
    <mergeCell ref="I17:K17"/>
    <mergeCell ref="C79:K79"/>
    <mergeCell ref="E16:H16"/>
    <mergeCell ref="E17:H17"/>
    <mergeCell ref="E18:H18"/>
    <mergeCell ref="E19:H19"/>
    <mergeCell ref="B70:K70"/>
    <mergeCell ref="B68:K68"/>
  </mergeCells>
  <hyperlinks>
    <hyperlink ref="H22:K22" location="'1-1 BudzetProjekta'!B79" display="ОДЕЉАК Б - ПОДЕЛА УКУПНИХ ТРОШКОВА ПО ИЗВОРИМА ФИНАНСИРАЊА 4/"/>
    <hyperlink ref="C23" location="'1-1 BudzetProjekta'!B80" display="Врста трошка 5/"/>
    <hyperlink ref="G23" location="'1-1 BudzetProjekta'!B81" display="Укупно 6/"/>
    <hyperlink ref="H23" location="'1-1 BudzetProjekta'!B82" display="Трошкови (износ) који ће се финансирати из средстава Органа 7/"/>
    <hyperlink ref="I23" location="'1-1 BudzetProjekta'!B82" display="Трошкови (износ) који ће се финансирати из других извора финансирања у збирном износу 7/"/>
    <hyperlink ref="J23" location="'1-1 BudzetProjekta'!B83" display="ПРОВЕРА (нуле у колони=тачна расподела) 8/"/>
    <hyperlink ref="D22:G22" location="'1-1 BudzetProjekta'!B78" display="ОДЕЉАК А- УКУПНИ ТРОШКОВИ ПРОЈЕКТА 3/"/>
    <hyperlink ref="B2:K2" location="'1-1 BudzetProjekta'!B76" display="БУЏЕТ ПРОЈЕКТА  1/"/>
    <hyperlink ref="C11:K11" location="'1-1 BudzetProjekta'!B77" display="СПЕЦИФИКАЦИЈА ПРИХОДА 2/ "/>
    <hyperlink ref="C21:K21" location="'1-BudzetProjekta'!B73" display="СПЕЦИФИКАЦИЈА РАСХОДА 2/"/>
  </hyperlinks>
  <printOptions/>
  <pageMargins left="0.5" right="0.5" top="0" bottom="0" header="0" footer="0"/>
  <pageSetup firstPageNumber="9" useFirstPageNumber="1" fitToHeight="4" horizontalDpi="600" verticalDpi="600" orientation="landscape" paperSize="9" scale="78" r:id="rId1"/>
  <headerFooter>
    <oddFooter xml:space="preserve">&amp;C&amp;"Times New Roman,Regular"Страна &amp;P </oddFooter>
  </headerFooter>
  <rowBreaks count="3" manualBreakCount="3">
    <brk id="19" max="10" man="1"/>
    <brk id="67" max="10" man="1"/>
    <brk id="7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M89"/>
  <sheetViews>
    <sheetView tabSelected="1" view="pageBreakPreview" zoomScale="73" zoomScaleNormal="75" zoomScaleSheetLayoutView="73" zoomScalePageLayoutView="70" workbookViewId="0" topLeftCell="B56">
      <selection activeCell="G23" sqref="G23:H23"/>
    </sheetView>
  </sheetViews>
  <sheetFormatPr defaultColWidth="9.140625" defaultRowHeight="15"/>
  <cols>
    <col min="1" max="1" width="13.140625" style="55" hidden="1" customWidth="1"/>
    <col min="2" max="2" width="8.140625" style="56" customWidth="1"/>
    <col min="3" max="3" width="53.00390625" style="56" customWidth="1"/>
    <col min="4" max="4" width="13.7109375" style="56" customWidth="1"/>
    <col min="5" max="5" width="15.421875" style="56" customWidth="1"/>
    <col min="6" max="6" width="24.7109375" style="56" customWidth="1"/>
    <col min="7" max="7" width="18.28125" style="57" customWidth="1"/>
    <col min="8" max="8" width="16.7109375" style="57" customWidth="1"/>
    <col min="9" max="9" width="22.140625" style="57" customWidth="1"/>
    <col min="10" max="10" width="15.00390625" style="73" customWidth="1"/>
    <col min="11" max="11" width="9.57421875" style="56" customWidth="1"/>
    <col min="12" max="247" width="9.140625" style="55" customWidth="1"/>
    <col min="248" max="16384" width="9.140625" style="56" customWidth="1"/>
  </cols>
  <sheetData>
    <row r="1" spans="1:11" s="131" customFormat="1" ht="21.75" customHeight="1">
      <c r="A1" s="163"/>
      <c r="B1" s="57"/>
      <c r="C1" s="57"/>
      <c r="D1" s="130"/>
      <c r="E1" s="130"/>
      <c r="F1" s="56"/>
      <c r="G1" s="80"/>
      <c r="J1" s="303" t="s">
        <v>80</v>
      </c>
      <c r="K1" s="303"/>
    </row>
    <row r="2" spans="1:11" s="116" customFormat="1" ht="25.5" customHeight="1" thickBot="1">
      <c r="A2" s="131"/>
      <c r="B2" s="304" t="s">
        <v>100</v>
      </c>
      <c r="C2" s="304"/>
      <c r="D2" s="304"/>
      <c r="E2" s="304"/>
      <c r="F2" s="305"/>
      <c r="G2" s="306"/>
      <c r="H2" s="307"/>
      <c r="I2" s="307"/>
      <c r="J2" s="307"/>
      <c r="K2" s="307"/>
    </row>
    <row r="3" spans="1:247" s="83" customFormat="1" ht="29.25" customHeight="1" thickBot="1">
      <c r="A3" s="116"/>
      <c r="B3" s="308" t="s">
        <v>73</v>
      </c>
      <c r="C3" s="308"/>
      <c r="D3" s="308"/>
      <c r="E3" s="308"/>
      <c r="F3" s="309"/>
      <c r="G3" s="310"/>
      <c r="H3" s="311"/>
      <c r="I3" s="311"/>
      <c r="J3" s="311"/>
      <c r="K3" s="311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</row>
    <row r="4" spans="1:247" s="132" customFormat="1" ht="28.5" customHeight="1" thickBot="1">
      <c r="A4" s="63"/>
      <c r="B4" s="167" t="s">
        <v>11</v>
      </c>
      <c r="C4" s="312" t="s">
        <v>22</v>
      </c>
      <c r="D4" s="312"/>
      <c r="E4" s="313"/>
      <c r="F4" s="313"/>
      <c r="G4" s="313"/>
      <c r="H4" s="313"/>
      <c r="I4" s="313"/>
      <c r="J4" s="313"/>
      <c r="K4" s="313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</row>
    <row r="5" spans="1:247" s="133" customFormat="1" ht="49.5" customHeight="1" thickBot="1" thickTop="1">
      <c r="A5" s="140"/>
      <c r="B5" s="84" t="s">
        <v>35</v>
      </c>
      <c r="C5" s="256" t="s">
        <v>93</v>
      </c>
      <c r="D5" s="314"/>
      <c r="E5" s="300">
        <f>+'1-1 BudzetProjekta'!E4:K4</f>
        <v>0</v>
      </c>
      <c r="F5" s="301"/>
      <c r="G5" s="301"/>
      <c r="H5" s="301"/>
      <c r="I5" s="301"/>
      <c r="J5" s="301"/>
      <c r="K5" s="302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</row>
    <row r="6" spans="1:247" s="133" customFormat="1" ht="24" customHeight="1" thickBot="1" thickTop="1">
      <c r="A6" s="140"/>
      <c r="B6" s="160" t="s">
        <v>36</v>
      </c>
      <c r="C6" s="255" t="s">
        <v>20</v>
      </c>
      <c r="D6" s="228"/>
      <c r="E6" s="300">
        <f>+'1-1 BudzetProjekta'!E5:K5</f>
        <v>0</v>
      </c>
      <c r="F6" s="301"/>
      <c r="G6" s="301"/>
      <c r="H6" s="301"/>
      <c r="I6" s="301"/>
      <c r="J6" s="301"/>
      <c r="K6" s="302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</row>
    <row r="7" spans="1:247" s="133" customFormat="1" ht="23.25" customHeight="1" thickBot="1" thickTop="1">
      <c r="A7" s="140"/>
      <c r="B7" s="84" t="s">
        <v>37</v>
      </c>
      <c r="C7" s="255" t="s">
        <v>21</v>
      </c>
      <c r="D7" s="228"/>
      <c r="E7" s="300">
        <f>+'1-1 BudzetProjekta'!E6:K6</f>
        <v>0</v>
      </c>
      <c r="F7" s="301"/>
      <c r="G7" s="301"/>
      <c r="H7" s="301"/>
      <c r="I7" s="301"/>
      <c r="J7" s="301"/>
      <c r="K7" s="302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</row>
    <row r="8" spans="1:247" s="133" customFormat="1" ht="28.5" customHeight="1" thickBot="1" thickTop="1">
      <c r="A8" s="140"/>
      <c r="B8" s="160" t="s">
        <v>38</v>
      </c>
      <c r="C8" s="255" t="s">
        <v>54</v>
      </c>
      <c r="D8" s="228"/>
      <c r="E8" s="297">
        <f>+'1-1 BudzetProjekta'!E7:K7</f>
        <v>0</v>
      </c>
      <c r="F8" s="298"/>
      <c r="G8" s="298"/>
      <c r="H8" s="298"/>
      <c r="I8" s="298"/>
      <c r="J8" s="298"/>
      <c r="K8" s="299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</row>
    <row r="9" spans="1:247" s="134" customFormat="1" ht="35.25" customHeight="1" thickBot="1" thickTop="1">
      <c r="A9" s="140"/>
      <c r="B9" s="84" t="s">
        <v>39</v>
      </c>
      <c r="C9" s="255" t="s">
        <v>94</v>
      </c>
      <c r="D9" s="228"/>
      <c r="E9" s="297">
        <f>+'1-1 BudzetProjekta'!E8:K8</f>
        <v>0</v>
      </c>
      <c r="F9" s="298"/>
      <c r="G9" s="298"/>
      <c r="H9" s="298"/>
      <c r="I9" s="298"/>
      <c r="J9" s="298"/>
      <c r="K9" s="299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</row>
    <row r="10" spans="1:247" s="135" customFormat="1" ht="21" customHeight="1" thickBot="1" thickTop="1">
      <c r="A10" s="141"/>
      <c r="B10" s="160" t="s">
        <v>40</v>
      </c>
      <c r="C10" s="256" t="s">
        <v>74</v>
      </c>
      <c r="D10" s="314"/>
      <c r="E10" s="297">
        <f>+'1-1 BudzetProjekta'!E9:K9</f>
        <v>0</v>
      </c>
      <c r="F10" s="301"/>
      <c r="G10" s="301"/>
      <c r="H10" s="301"/>
      <c r="I10" s="301"/>
      <c r="J10" s="301"/>
      <c r="K10" s="30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  <c r="HV10" s="142"/>
      <c r="HW10" s="142"/>
      <c r="HX10" s="142"/>
      <c r="HY10" s="142"/>
      <c r="HZ10" s="142"/>
      <c r="IA10" s="142"/>
      <c r="IB10" s="142"/>
      <c r="IC10" s="142"/>
      <c r="ID10" s="142"/>
      <c r="IE10" s="142"/>
      <c r="IF10" s="142"/>
      <c r="IG10" s="142"/>
      <c r="IH10" s="142"/>
      <c r="II10" s="142"/>
      <c r="IJ10" s="142"/>
      <c r="IK10" s="142"/>
      <c r="IL10" s="142"/>
      <c r="IM10" s="142"/>
    </row>
    <row r="11" spans="1:247" s="123" customFormat="1" ht="25.5" customHeight="1" thickBot="1" thickTop="1">
      <c r="A11" s="142"/>
      <c r="B11" s="155" t="s">
        <v>41</v>
      </c>
      <c r="C11" s="321" t="s">
        <v>95</v>
      </c>
      <c r="D11" s="322"/>
      <c r="E11" s="300" t="e">
        <f>+E8/E10</f>
        <v>#DIV/0!</v>
      </c>
      <c r="F11" s="301"/>
      <c r="G11" s="301"/>
      <c r="H11" s="301"/>
      <c r="I11" s="301"/>
      <c r="J11" s="301"/>
      <c r="K11" s="302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  <c r="IL11" s="143"/>
      <c r="IM11" s="143"/>
    </row>
    <row r="12" spans="1:247" s="123" customFormat="1" ht="42" customHeight="1" thickBot="1" thickTop="1">
      <c r="A12" s="143"/>
      <c r="B12" s="156" t="s">
        <v>42</v>
      </c>
      <c r="C12" s="315" t="s">
        <v>102</v>
      </c>
      <c r="D12" s="315"/>
      <c r="E12" s="316"/>
      <c r="F12" s="316"/>
      <c r="G12" s="316"/>
      <c r="H12" s="316"/>
      <c r="I12" s="316"/>
      <c r="J12" s="316"/>
      <c r="K12" s="316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</row>
    <row r="13" spans="1:247" s="124" customFormat="1" ht="37.5" customHeight="1" thickBot="1">
      <c r="A13" s="143"/>
      <c r="B13" s="156" t="s">
        <v>58</v>
      </c>
      <c r="C13" s="315" t="s">
        <v>103</v>
      </c>
      <c r="D13" s="315"/>
      <c r="E13" s="317"/>
      <c r="F13" s="317"/>
      <c r="G13" s="317"/>
      <c r="H13" s="317"/>
      <c r="I13" s="317"/>
      <c r="J13" s="317"/>
      <c r="K13" s="317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</row>
    <row r="14" spans="1:247" s="128" customFormat="1" ht="33" customHeight="1" thickBot="1">
      <c r="A14" s="144"/>
      <c r="B14" s="157" t="s">
        <v>75</v>
      </c>
      <c r="C14" s="323" t="s">
        <v>104</v>
      </c>
      <c r="D14" s="323"/>
      <c r="E14" s="337"/>
      <c r="F14" s="337"/>
      <c r="G14" s="337"/>
      <c r="H14" s="337"/>
      <c r="I14" s="337"/>
      <c r="J14" s="337"/>
      <c r="K14" s="337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2"/>
      <c r="GV14" s="142"/>
      <c r="GW14" s="142"/>
      <c r="GX14" s="142"/>
      <c r="GY14" s="142"/>
      <c r="GZ14" s="142"/>
      <c r="HA14" s="142"/>
      <c r="HB14" s="142"/>
      <c r="HC14" s="142"/>
      <c r="HD14" s="142"/>
      <c r="HE14" s="142"/>
      <c r="HF14" s="142"/>
      <c r="HG14" s="142"/>
      <c r="HH14" s="142"/>
      <c r="HI14" s="142"/>
      <c r="HJ14" s="142"/>
      <c r="HK14" s="142"/>
      <c r="HL14" s="142"/>
      <c r="HM14" s="142"/>
      <c r="HN14" s="142"/>
      <c r="HO14" s="142"/>
      <c r="HP14" s="142"/>
      <c r="HQ14" s="142"/>
      <c r="HR14" s="142"/>
      <c r="HS14" s="142"/>
      <c r="HT14" s="142"/>
      <c r="HU14" s="142"/>
      <c r="HV14" s="142"/>
      <c r="HW14" s="142"/>
      <c r="HX14" s="142"/>
      <c r="HY14" s="142"/>
      <c r="HZ14" s="142"/>
      <c r="IA14" s="142"/>
      <c r="IB14" s="142"/>
      <c r="IC14" s="142"/>
      <c r="ID14" s="142"/>
      <c r="IE14" s="142"/>
      <c r="IF14" s="142"/>
      <c r="IG14" s="142"/>
      <c r="IH14" s="142"/>
      <c r="II14" s="142"/>
      <c r="IJ14" s="142"/>
      <c r="IK14" s="142"/>
      <c r="IL14" s="142"/>
      <c r="IM14" s="142"/>
    </row>
    <row r="15" spans="1:247" s="129" customFormat="1" ht="33" customHeight="1" thickBot="1" thickTop="1">
      <c r="A15" s="142"/>
      <c r="B15" s="155" t="s">
        <v>98</v>
      </c>
      <c r="C15" s="321" t="s">
        <v>96</v>
      </c>
      <c r="D15" s="322"/>
      <c r="E15" s="344" t="e">
        <f>+E12/E14</f>
        <v>#DIV/0!</v>
      </c>
      <c r="F15" s="345"/>
      <c r="G15" s="345"/>
      <c r="H15" s="345"/>
      <c r="I15" s="345"/>
      <c r="J15" s="345"/>
      <c r="K15" s="346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  <c r="IH15" s="145"/>
      <c r="II15" s="145"/>
      <c r="IJ15" s="145"/>
      <c r="IK15" s="145"/>
      <c r="IL15" s="145"/>
      <c r="IM15" s="145"/>
    </row>
    <row r="16" spans="1:247" s="122" customFormat="1" ht="33" customHeight="1" thickBot="1" thickTop="1">
      <c r="A16" s="145"/>
      <c r="B16" s="158" t="s">
        <v>99</v>
      </c>
      <c r="C16" s="347" t="s">
        <v>97</v>
      </c>
      <c r="D16" s="348"/>
      <c r="E16" s="318" t="e">
        <f>+E13/E12</f>
        <v>#DIV/0!</v>
      </c>
      <c r="F16" s="319"/>
      <c r="G16" s="319"/>
      <c r="H16" s="319"/>
      <c r="I16" s="319"/>
      <c r="J16" s="319"/>
      <c r="K16" s="320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  <c r="HD16" s="146"/>
      <c r="HE16" s="146"/>
      <c r="HF16" s="146"/>
      <c r="HG16" s="146"/>
      <c r="HH16" s="146"/>
      <c r="HI16" s="146"/>
      <c r="HJ16" s="146"/>
      <c r="HK16" s="146"/>
      <c r="HL16" s="146"/>
      <c r="HM16" s="146"/>
      <c r="HN16" s="146"/>
      <c r="HO16" s="146"/>
      <c r="HP16" s="146"/>
      <c r="HQ16" s="146"/>
      <c r="HR16" s="146"/>
      <c r="HS16" s="146"/>
      <c r="HT16" s="146"/>
      <c r="HU16" s="146"/>
      <c r="HV16" s="146"/>
      <c r="HW16" s="146"/>
      <c r="HX16" s="146"/>
      <c r="HY16" s="146"/>
      <c r="HZ16" s="146"/>
      <c r="IA16" s="146"/>
      <c r="IB16" s="146"/>
      <c r="IC16" s="146"/>
      <c r="ID16" s="146"/>
      <c r="IE16" s="146"/>
      <c r="IF16" s="146"/>
      <c r="IG16" s="146"/>
      <c r="IH16" s="146"/>
      <c r="II16" s="146"/>
      <c r="IJ16" s="146"/>
      <c r="IK16" s="146"/>
      <c r="IL16" s="146"/>
      <c r="IM16" s="146"/>
    </row>
    <row r="17" spans="1:247" s="117" customFormat="1" ht="39.75" customHeight="1" thickBot="1" thickTop="1">
      <c r="A17" s="147"/>
      <c r="B17" s="198" t="s">
        <v>6</v>
      </c>
      <c r="C17" s="338" t="s">
        <v>107</v>
      </c>
      <c r="D17" s="338"/>
      <c r="E17" s="339"/>
      <c r="F17" s="340"/>
      <c r="G17" s="341"/>
      <c r="H17" s="342"/>
      <c r="I17" s="342"/>
      <c r="J17" s="343"/>
      <c r="K17" s="343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</row>
    <row r="18" spans="1:247" s="120" customFormat="1" ht="34.5" customHeight="1" thickBot="1">
      <c r="A18" s="147"/>
      <c r="B18" s="201"/>
      <c r="C18" s="328"/>
      <c r="D18" s="328"/>
      <c r="E18" s="333" t="s">
        <v>116</v>
      </c>
      <c r="F18" s="334"/>
      <c r="G18" s="333" t="s">
        <v>101</v>
      </c>
      <c r="H18" s="334"/>
      <c r="I18" s="202" t="s">
        <v>106</v>
      </c>
      <c r="J18" s="384" t="s">
        <v>105</v>
      </c>
      <c r="K18" s="384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</row>
    <row r="19" spans="1:247" s="136" customFormat="1" ht="30" customHeight="1" hidden="1" thickBot="1">
      <c r="A19" s="148"/>
      <c r="B19" s="120" t="s">
        <v>11</v>
      </c>
      <c r="C19" s="329">
        <v>2</v>
      </c>
      <c r="D19" s="330"/>
      <c r="E19" s="387" t="s">
        <v>7</v>
      </c>
      <c r="F19" s="388"/>
      <c r="G19" s="335" t="s">
        <v>8</v>
      </c>
      <c r="H19" s="336"/>
      <c r="I19" s="166" t="s">
        <v>9</v>
      </c>
      <c r="J19" s="385" t="s">
        <v>0</v>
      </c>
      <c r="K19" s="386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8"/>
      <c r="FV19" s="148"/>
      <c r="FW19" s="148"/>
      <c r="FX19" s="148"/>
      <c r="FY19" s="148"/>
      <c r="FZ19" s="148"/>
      <c r="GA19" s="148"/>
      <c r="GB19" s="148"/>
      <c r="GC19" s="148"/>
      <c r="GD19" s="148"/>
      <c r="GE19" s="148"/>
      <c r="GF19" s="148"/>
      <c r="GG19" s="148"/>
      <c r="GH19" s="148"/>
      <c r="GI19" s="148"/>
      <c r="GJ19" s="148"/>
      <c r="GK19" s="148"/>
      <c r="GL19" s="148"/>
      <c r="GM19" s="148"/>
      <c r="GN19" s="148"/>
      <c r="GO19" s="148"/>
      <c r="GP19" s="148"/>
      <c r="GQ19" s="148"/>
      <c r="GR19" s="148"/>
      <c r="GS19" s="148"/>
      <c r="GT19" s="148"/>
      <c r="GU19" s="148"/>
      <c r="GV19" s="148"/>
      <c r="GW19" s="148"/>
      <c r="GX19" s="148"/>
      <c r="GY19" s="148"/>
      <c r="GZ19" s="148"/>
      <c r="HA19" s="148"/>
      <c r="HB19" s="148"/>
      <c r="HC19" s="148"/>
      <c r="HD19" s="148"/>
      <c r="HE19" s="148"/>
      <c r="HF19" s="148"/>
      <c r="HG19" s="148"/>
      <c r="HH19" s="148"/>
      <c r="HI19" s="148"/>
      <c r="HJ19" s="148"/>
      <c r="HK19" s="148"/>
      <c r="HL19" s="148"/>
      <c r="HM19" s="148"/>
      <c r="HN19" s="148"/>
      <c r="HO19" s="148"/>
      <c r="HP19" s="148"/>
      <c r="HQ19" s="148"/>
      <c r="HR19" s="148"/>
      <c r="HS19" s="148"/>
      <c r="HT19" s="148"/>
      <c r="HU19" s="148"/>
      <c r="HV19" s="148"/>
      <c r="HW19" s="148"/>
      <c r="HX19" s="148"/>
      <c r="HY19" s="148"/>
      <c r="HZ19" s="148"/>
      <c r="IA19" s="148"/>
      <c r="IB19" s="148"/>
      <c r="IC19" s="148"/>
      <c r="ID19" s="148"/>
      <c r="IE19" s="148"/>
      <c r="IF19" s="148"/>
      <c r="IG19" s="148"/>
      <c r="IH19" s="148"/>
      <c r="II19" s="148"/>
      <c r="IJ19" s="148"/>
      <c r="IK19" s="148"/>
      <c r="IL19" s="148"/>
      <c r="IM19" s="148"/>
    </row>
    <row r="20" spans="1:247" s="136" customFormat="1" ht="18.75" customHeight="1" thickBot="1" thickTop="1">
      <c r="A20" s="148"/>
      <c r="B20" s="159" t="s">
        <v>12</v>
      </c>
      <c r="C20" s="331" t="s">
        <v>25</v>
      </c>
      <c r="D20" s="332"/>
      <c r="E20" s="326">
        <f>+'1-1 BudzetProjekta'!E13:H13</f>
        <v>0</v>
      </c>
      <c r="F20" s="327"/>
      <c r="G20" s="324"/>
      <c r="H20" s="325"/>
      <c r="I20" s="173" t="e">
        <f>+E20/$E$26</f>
        <v>#DIV/0!</v>
      </c>
      <c r="J20" s="350" t="e">
        <f>+G20/$G$26</f>
        <v>#DIV/0!</v>
      </c>
      <c r="K20" s="350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  <c r="FG20" s="148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8"/>
      <c r="FV20" s="148"/>
      <c r="FW20" s="148"/>
      <c r="FX20" s="148"/>
      <c r="FY20" s="148"/>
      <c r="FZ20" s="148"/>
      <c r="GA20" s="148"/>
      <c r="GB20" s="148"/>
      <c r="GC20" s="148"/>
      <c r="GD20" s="148"/>
      <c r="GE20" s="148"/>
      <c r="GF20" s="148"/>
      <c r="GG20" s="148"/>
      <c r="GH20" s="148"/>
      <c r="GI20" s="148"/>
      <c r="GJ20" s="148"/>
      <c r="GK20" s="148"/>
      <c r="GL20" s="148"/>
      <c r="GM20" s="148"/>
      <c r="GN20" s="148"/>
      <c r="GO20" s="148"/>
      <c r="GP20" s="148"/>
      <c r="GQ20" s="148"/>
      <c r="GR20" s="148"/>
      <c r="GS20" s="148"/>
      <c r="GT20" s="148"/>
      <c r="GU20" s="148"/>
      <c r="GV20" s="148"/>
      <c r="GW20" s="148"/>
      <c r="GX20" s="148"/>
      <c r="GY20" s="148"/>
      <c r="GZ20" s="148"/>
      <c r="HA20" s="148"/>
      <c r="HB20" s="148"/>
      <c r="HC20" s="148"/>
      <c r="HD20" s="148"/>
      <c r="HE20" s="148"/>
      <c r="HF20" s="148"/>
      <c r="HG20" s="148"/>
      <c r="HH20" s="148"/>
      <c r="HI20" s="148"/>
      <c r="HJ20" s="148"/>
      <c r="HK20" s="148"/>
      <c r="HL20" s="148"/>
      <c r="HM20" s="148"/>
      <c r="HN20" s="148"/>
      <c r="HO20" s="148"/>
      <c r="HP20" s="148"/>
      <c r="HQ20" s="148"/>
      <c r="HR20" s="148"/>
      <c r="HS20" s="148"/>
      <c r="HT20" s="148"/>
      <c r="HU20" s="148"/>
      <c r="HV20" s="148"/>
      <c r="HW20" s="148"/>
      <c r="HX20" s="148"/>
      <c r="HY20" s="148"/>
      <c r="HZ20" s="148"/>
      <c r="IA20" s="148"/>
      <c r="IB20" s="148"/>
      <c r="IC20" s="148"/>
      <c r="ID20" s="148"/>
      <c r="IE20" s="148"/>
      <c r="IF20" s="148"/>
      <c r="IG20" s="148"/>
      <c r="IH20" s="148"/>
      <c r="II20" s="148"/>
      <c r="IJ20" s="148"/>
      <c r="IK20" s="148"/>
      <c r="IL20" s="148"/>
      <c r="IM20" s="148"/>
    </row>
    <row r="21" spans="1:247" s="136" customFormat="1" ht="18.75" customHeight="1" thickBot="1" thickTop="1">
      <c r="A21" s="148"/>
      <c r="B21" s="159" t="s">
        <v>13</v>
      </c>
      <c r="C21" s="331" t="s">
        <v>26</v>
      </c>
      <c r="D21" s="332"/>
      <c r="E21" s="326">
        <f>+'1-1 BudzetProjekta'!E14:H14</f>
        <v>0</v>
      </c>
      <c r="F21" s="327"/>
      <c r="G21" s="324"/>
      <c r="H21" s="325"/>
      <c r="I21" s="173" t="e">
        <f aca="true" t="shared" si="0" ref="I21:I26">+E21/$E$26</f>
        <v>#DIV/0!</v>
      </c>
      <c r="J21" s="350" t="e">
        <f aca="true" t="shared" si="1" ref="J21:J26">+G21/$G$26</f>
        <v>#DIV/0!</v>
      </c>
      <c r="K21" s="350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  <c r="FG21" s="148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8"/>
      <c r="FV21" s="148"/>
      <c r="FW21" s="148"/>
      <c r="FX21" s="148"/>
      <c r="FY21" s="148"/>
      <c r="FZ21" s="148"/>
      <c r="GA21" s="148"/>
      <c r="GB21" s="148"/>
      <c r="GC21" s="148"/>
      <c r="GD21" s="148"/>
      <c r="GE21" s="148"/>
      <c r="GF21" s="148"/>
      <c r="GG21" s="148"/>
      <c r="GH21" s="148"/>
      <c r="GI21" s="148"/>
      <c r="GJ21" s="148"/>
      <c r="GK21" s="148"/>
      <c r="GL21" s="148"/>
      <c r="GM21" s="148"/>
      <c r="GN21" s="148"/>
      <c r="GO21" s="148"/>
      <c r="GP21" s="148"/>
      <c r="GQ21" s="148"/>
      <c r="GR21" s="148"/>
      <c r="GS21" s="148"/>
      <c r="GT21" s="148"/>
      <c r="GU21" s="148"/>
      <c r="GV21" s="148"/>
      <c r="GW21" s="148"/>
      <c r="GX21" s="148"/>
      <c r="GY21" s="148"/>
      <c r="GZ21" s="148"/>
      <c r="HA21" s="148"/>
      <c r="HB21" s="148"/>
      <c r="HC21" s="148"/>
      <c r="HD21" s="148"/>
      <c r="HE21" s="148"/>
      <c r="HF21" s="148"/>
      <c r="HG21" s="148"/>
      <c r="HH21" s="148"/>
      <c r="HI21" s="148"/>
      <c r="HJ21" s="148"/>
      <c r="HK21" s="148"/>
      <c r="HL21" s="148"/>
      <c r="HM21" s="148"/>
      <c r="HN21" s="148"/>
      <c r="HO21" s="148"/>
      <c r="HP21" s="148"/>
      <c r="HQ21" s="148"/>
      <c r="HR21" s="148"/>
      <c r="HS21" s="148"/>
      <c r="HT21" s="148"/>
      <c r="HU21" s="148"/>
      <c r="HV21" s="148"/>
      <c r="HW21" s="148"/>
      <c r="HX21" s="148"/>
      <c r="HY21" s="148"/>
      <c r="HZ21" s="148"/>
      <c r="IA21" s="148"/>
      <c r="IB21" s="148"/>
      <c r="IC21" s="148"/>
      <c r="ID21" s="148"/>
      <c r="IE21" s="148"/>
      <c r="IF21" s="148"/>
      <c r="IG21" s="148"/>
      <c r="IH21" s="148"/>
      <c r="II21" s="148"/>
      <c r="IJ21" s="148"/>
      <c r="IK21" s="148"/>
      <c r="IL21" s="148"/>
      <c r="IM21" s="148"/>
    </row>
    <row r="22" spans="1:247" s="136" customFormat="1" ht="18.75" customHeight="1" thickBot="1" thickTop="1">
      <c r="A22" s="148"/>
      <c r="B22" s="159" t="s">
        <v>14</v>
      </c>
      <c r="C22" s="331" t="s">
        <v>27</v>
      </c>
      <c r="D22" s="332"/>
      <c r="E22" s="326">
        <f>+'1-1 BudzetProjekta'!E15:H15</f>
        <v>0</v>
      </c>
      <c r="F22" s="327"/>
      <c r="G22" s="324"/>
      <c r="H22" s="325"/>
      <c r="I22" s="173" t="e">
        <f t="shared" si="0"/>
        <v>#DIV/0!</v>
      </c>
      <c r="J22" s="350" t="e">
        <f t="shared" si="1"/>
        <v>#DIV/0!</v>
      </c>
      <c r="K22" s="350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8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8"/>
      <c r="FG22" s="148"/>
      <c r="FH22" s="148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8"/>
      <c r="FV22" s="148"/>
      <c r="FW22" s="148"/>
      <c r="FX22" s="148"/>
      <c r="FY22" s="148"/>
      <c r="FZ22" s="148"/>
      <c r="GA22" s="148"/>
      <c r="GB22" s="148"/>
      <c r="GC22" s="148"/>
      <c r="GD22" s="148"/>
      <c r="GE22" s="148"/>
      <c r="GF22" s="148"/>
      <c r="GG22" s="148"/>
      <c r="GH22" s="148"/>
      <c r="GI22" s="148"/>
      <c r="GJ22" s="148"/>
      <c r="GK22" s="148"/>
      <c r="GL22" s="148"/>
      <c r="GM22" s="148"/>
      <c r="GN22" s="148"/>
      <c r="GO22" s="148"/>
      <c r="GP22" s="148"/>
      <c r="GQ22" s="148"/>
      <c r="GR22" s="148"/>
      <c r="GS22" s="148"/>
      <c r="GT22" s="148"/>
      <c r="GU22" s="148"/>
      <c r="GV22" s="148"/>
      <c r="GW22" s="148"/>
      <c r="GX22" s="148"/>
      <c r="GY22" s="148"/>
      <c r="GZ22" s="148"/>
      <c r="HA22" s="148"/>
      <c r="HB22" s="148"/>
      <c r="HC22" s="148"/>
      <c r="HD22" s="148"/>
      <c r="HE22" s="148"/>
      <c r="HF22" s="148"/>
      <c r="HG22" s="148"/>
      <c r="HH22" s="148"/>
      <c r="HI22" s="148"/>
      <c r="HJ22" s="148"/>
      <c r="HK22" s="148"/>
      <c r="HL22" s="148"/>
      <c r="HM22" s="148"/>
      <c r="HN22" s="148"/>
      <c r="HO22" s="148"/>
      <c r="HP22" s="148"/>
      <c r="HQ22" s="148"/>
      <c r="HR22" s="148"/>
      <c r="HS22" s="148"/>
      <c r="HT22" s="148"/>
      <c r="HU22" s="148"/>
      <c r="HV22" s="148"/>
      <c r="HW22" s="148"/>
      <c r="HX22" s="148"/>
      <c r="HY22" s="148"/>
      <c r="HZ22" s="148"/>
      <c r="IA22" s="148"/>
      <c r="IB22" s="148"/>
      <c r="IC22" s="148"/>
      <c r="ID22" s="148"/>
      <c r="IE22" s="148"/>
      <c r="IF22" s="148"/>
      <c r="IG22" s="148"/>
      <c r="IH22" s="148"/>
      <c r="II22" s="148"/>
      <c r="IJ22" s="148"/>
      <c r="IK22" s="148"/>
      <c r="IL22" s="148"/>
      <c r="IM22" s="148"/>
    </row>
    <row r="23" spans="1:247" s="136" customFormat="1" ht="18.75" customHeight="1" thickBot="1" thickTop="1">
      <c r="A23" s="148"/>
      <c r="B23" s="159" t="s">
        <v>15</v>
      </c>
      <c r="C23" s="331" t="s">
        <v>28</v>
      </c>
      <c r="D23" s="332"/>
      <c r="E23" s="326">
        <f>+'1-1 BudzetProjekta'!E16:H16</f>
        <v>0</v>
      </c>
      <c r="F23" s="327"/>
      <c r="G23" s="324"/>
      <c r="H23" s="325"/>
      <c r="I23" s="173" t="e">
        <f t="shared" si="0"/>
        <v>#DIV/0!</v>
      </c>
      <c r="J23" s="350" t="e">
        <f t="shared" si="1"/>
        <v>#DIV/0!</v>
      </c>
      <c r="K23" s="350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8"/>
      <c r="FG23" s="148"/>
      <c r="FH23" s="148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8"/>
      <c r="FV23" s="148"/>
      <c r="FW23" s="148"/>
      <c r="FX23" s="148"/>
      <c r="FY23" s="148"/>
      <c r="FZ23" s="148"/>
      <c r="GA23" s="148"/>
      <c r="GB23" s="148"/>
      <c r="GC23" s="148"/>
      <c r="GD23" s="148"/>
      <c r="GE23" s="148"/>
      <c r="GF23" s="148"/>
      <c r="GG23" s="148"/>
      <c r="GH23" s="148"/>
      <c r="GI23" s="148"/>
      <c r="GJ23" s="148"/>
      <c r="GK23" s="148"/>
      <c r="GL23" s="148"/>
      <c r="GM23" s="148"/>
      <c r="GN23" s="148"/>
      <c r="GO23" s="148"/>
      <c r="GP23" s="148"/>
      <c r="GQ23" s="148"/>
      <c r="GR23" s="148"/>
      <c r="GS23" s="148"/>
      <c r="GT23" s="148"/>
      <c r="GU23" s="148"/>
      <c r="GV23" s="148"/>
      <c r="GW23" s="148"/>
      <c r="GX23" s="148"/>
      <c r="GY23" s="148"/>
      <c r="GZ23" s="148"/>
      <c r="HA23" s="148"/>
      <c r="HB23" s="148"/>
      <c r="HC23" s="148"/>
      <c r="HD23" s="148"/>
      <c r="HE23" s="148"/>
      <c r="HF23" s="148"/>
      <c r="HG23" s="148"/>
      <c r="HH23" s="148"/>
      <c r="HI23" s="148"/>
      <c r="HJ23" s="148"/>
      <c r="HK23" s="148"/>
      <c r="HL23" s="148"/>
      <c r="HM23" s="148"/>
      <c r="HN23" s="148"/>
      <c r="HO23" s="148"/>
      <c r="HP23" s="148"/>
      <c r="HQ23" s="148"/>
      <c r="HR23" s="148"/>
      <c r="HS23" s="148"/>
      <c r="HT23" s="148"/>
      <c r="HU23" s="148"/>
      <c r="HV23" s="148"/>
      <c r="HW23" s="148"/>
      <c r="HX23" s="148"/>
      <c r="HY23" s="148"/>
      <c r="HZ23" s="148"/>
      <c r="IA23" s="148"/>
      <c r="IB23" s="148"/>
      <c r="IC23" s="148"/>
      <c r="ID23" s="148"/>
      <c r="IE23" s="148"/>
      <c r="IF23" s="148"/>
      <c r="IG23" s="148"/>
      <c r="IH23" s="148"/>
      <c r="II23" s="148"/>
      <c r="IJ23" s="148"/>
      <c r="IK23" s="148"/>
      <c r="IL23" s="148"/>
      <c r="IM23" s="148"/>
    </row>
    <row r="24" spans="1:247" s="137" customFormat="1" ht="18.75" customHeight="1" thickBot="1" thickTop="1">
      <c r="A24" s="148"/>
      <c r="B24" s="159" t="s">
        <v>16</v>
      </c>
      <c r="C24" s="331" t="s">
        <v>29</v>
      </c>
      <c r="D24" s="351"/>
      <c r="E24" s="326">
        <f>+'1-1 BudzetProjekta'!E17:H17</f>
        <v>0</v>
      </c>
      <c r="F24" s="327"/>
      <c r="G24" s="324"/>
      <c r="H24" s="325"/>
      <c r="I24" s="173" t="e">
        <f t="shared" si="0"/>
        <v>#DIV/0!</v>
      </c>
      <c r="J24" s="350" t="e">
        <f t="shared" si="1"/>
        <v>#DIV/0!</v>
      </c>
      <c r="K24" s="350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8"/>
      <c r="HQ24" s="148"/>
      <c r="HR24" s="148"/>
      <c r="HS24" s="148"/>
      <c r="HT24" s="148"/>
      <c r="HU24" s="148"/>
      <c r="HV24" s="148"/>
      <c r="HW24" s="148"/>
      <c r="HX24" s="148"/>
      <c r="HY24" s="148"/>
      <c r="HZ24" s="148"/>
      <c r="IA24" s="148"/>
      <c r="IB24" s="148"/>
      <c r="IC24" s="148"/>
      <c r="ID24" s="148"/>
      <c r="IE24" s="148"/>
      <c r="IF24" s="148"/>
      <c r="IG24" s="148"/>
      <c r="IH24" s="148"/>
      <c r="II24" s="148"/>
      <c r="IJ24" s="148"/>
      <c r="IK24" s="148"/>
      <c r="IL24" s="148"/>
      <c r="IM24" s="148"/>
    </row>
    <row r="25" spans="1:247" s="119" customFormat="1" ht="18.75" customHeight="1" thickBot="1" thickTop="1">
      <c r="A25" s="149"/>
      <c r="B25" s="200" t="s">
        <v>17</v>
      </c>
      <c r="C25" s="352" t="s">
        <v>30</v>
      </c>
      <c r="D25" s="353"/>
      <c r="E25" s="326">
        <f>+'1-1 BudzetProjekta'!E18:H18</f>
        <v>0</v>
      </c>
      <c r="F25" s="327"/>
      <c r="G25" s="324"/>
      <c r="H25" s="325"/>
      <c r="I25" s="173" t="e">
        <f t="shared" si="0"/>
        <v>#DIV/0!</v>
      </c>
      <c r="J25" s="349" t="e">
        <f t="shared" si="1"/>
        <v>#DIV/0!</v>
      </c>
      <c r="K25" s="3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  <c r="FF25" s="149"/>
      <c r="FG25" s="149"/>
      <c r="FH25" s="149"/>
      <c r="FI25" s="149"/>
      <c r="FJ25" s="149"/>
      <c r="FK25" s="149"/>
      <c r="FL25" s="149"/>
      <c r="FM25" s="149"/>
      <c r="FN25" s="149"/>
      <c r="FO25" s="149"/>
      <c r="FP25" s="149"/>
      <c r="FQ25" s="149"/>
      <c r="FR25" s="149"/>
      <c r="FS25" s="149"/>
      <c r="FT25" s="149"/>
      <c r="FU25" s="149"/>
      <c r="FV25" s="149"/>
      <c r="FW25" s="149"/>
      <c r="FX25" s="149"/>
      <c r="FY25" s="149"/>
      <c r="FZ25" s="149"/>
      <c r="GA25" s="149"/>
      <c r="GB25" s="149"/>
      <c r="GC25" s="149"/>
      <c r="GD25" s="149"/>
      <c r="GE25" s="149"/>
      <c r="GF25" s="149"/>
      <c r="GG25" s="149"/>
      <c r="GH25" s="149"/>
      <c r="GI25" s="149"/>
      <c r="GJ25" s="149"/>
      <c r="GK25" s="149"/>
      <c r="GL25" s="149"/>
      <c r="GM25" s="149"/>
      <c r="GN25" s="149"/>
      <c r="GO25" s="149"/>
      <c r="GP25" s="149"/>
      <c r="GQ25" s="149"/>
      <c r="GR25" s="149"/>
      <c r="GS25" s="149"/>
      <c r="GT25" s="149"/>
      <c r="GU25" s="149"/>
      <c r="GV25" s="149"/>
      <c r="GW25" s="149"/>
      <c r="GX25" s="149"/>
      <c r="GY25" s="149"/>
      <c r="GZ25" s="149"/>
      <c r="HA25" s="149"/>
      <c r="HB25" s="149"/>
      <c r="HC25" s="149"/>
      <c r="HD25" s="149"/>
      <c r="HE25" s="149"/>
      <c r="HF25" s="149"/>
      <c r="HG25" s="149"/>
      <c r="HH25" s="149"/>
      <c r="HI25" s="149"/>
      <c r="HJ25" s="149"/>
      <c r="HK25" s="149"/>
      <c r="HL25" s="149"/>
      <c r="HM25" s="149"/>
      <c r="HN25" s="149"/>
      <c r="HO25" s="149"/>
      <c r="HP25" s="149"/>
      <c r="HQ25" s="149"/>
      <c r="HR25" s="149"/>
      <c r="HS25" s="149"/>
      <c r="HT25" s="149"/>
      <c r="HU25" s="149"/>
      <c r="HV25" s="149"/>
      <c r="HW25" s="149"/>
      <c r="HX25" s="149"/>
      <c r="HY25" s="149"/>
      <c r="HZ25" s="149"/>
      <c r="IA25" s="149"/>
      <c r="IB25" s="149"/>
      <c r="IC25" s="149"/>
      <c r="ID25" s="149"/>
      <c r="IE25" s="149"/>
      <c r="IF25" s="149"/>
      <c r="IG25" s="149"/>
      <c r="IH25" s="149"/>
      <c r="II25" s="149"/>
      <c r="IJ25" s="149"/>
      <c r="IK25" s="149"/>
      <c r="IL25" s="149"/>
      <c r="IM25" s="149"/>
    </row>
    <row r="26" spans="1:247" s="83" customFormat="1" ht="36" customHeight="1" thickBot="1" thickTop="1">
      <c r="A26" s="63"/>
      <c r="B26" s="199" t="s">
        <v>18</v>
      </c>
      <c r="C26" s="339" t="s">
        <v>31</v>
      </c>
      <c r="D26" s="362"/>
      <c r="E26" s="380">
        <f>SUM(E20:F25)</f>
        <v>0</v>
      </c>
      <c r="F26" s="381"/>
      <c r="G26" s="358">
        <f>SUM(G20:G25)</f>
        <v>0</v>
      </c>
      <c r="H26" s="359"/>
      <c r="I26" s="173" t="e">
        <f t="shared" si="0"/>
        <v>#DIV/0!</v>
      </c>
      <c r="J26" s="349" t="e">
        <f t="shared" si="1"/>
        <v>#DIV/0!</v>
      </c>
      <c r="K26" s="349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</row>
    <row r="27" spans="1:247" s="186" customFormat="1" ht="16.5" customHeight="1" thickBot="1">
      <c r="A27" s="63"/>
      <c r="B27" s="382"/>
      <c r="C27" s="383"/>
      <c r="D27" s="383"/>
      <c r="E27" s="383"/>
      <c r="F27" s="383"/>
      <c r="G27" s="383"/>
      <c r="H27" s="383"/>
      <c r="I27" s="383"/>
      <c r="J27" s="383"/>
      <c r="K27" s="38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</row>
    <row r="28" spans="1:247" s="138" customFormat="1" ht="39" customHeight="1">
      <c r="A28" s="150"/>
      <c r="B28" s="118" t="s">
        <v>7</v>
      </c>
      <c r="C28" s="363" t="s">
        <v>60</v>
      </c>
      <c r="D28" s="363"/>
      <c r="E28" s="363"/>
      <c r="F28" s="364"/>
      <c r="G28" s="365"/>
      <c r="H28" s="365"/>
      <c r="I28" s="366"/>
      <c r="J28" s="366"/>
      <c r="K28" s="366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  <c r="FJ28" s="150"/>
      <c r="FK28" s="150"/>
      <c r="FL28" s="150"/>
      <c r="FM28" s="150"/>
      <c r="FN28" s="150"/>
      <c r="FO28" s="150"/>
      <c r="FP28" s="150"/>
      <c r="FQ28" s="150"/>
      <c r="FR28" s="150"/>
      <c r="FS28" s="150"/>
      <c r="FT28" s="150"/>
      <c r="FU28" s="150"/>
      <c r="FV28" s="150"/>
      <c r="FW28" s="150"/>
      <c r="FX28" s="150"/>
      <c r="FY28" s="150"/>
      <c r="FZ28" s="150"/>
      <c r="GA28" s="150"/>
      <c r="GB28" s="150"/>
      <c r="GC28" s="150"/>
      <c r="GD28" s="150"/>
      <c r="GE28" s="150"/>
      <c r="GF28" s="150"/>
      <c r="GG28" s="150"/>
      <c r="GH28" s="150"/>
      <c r="GI28" s="150"/>
      <c r="GJ28" s="150"/>
      <c r="GK28" s="150"/>
      <c r="GL28" s="150"/>
      <c r="GM28" s="150"/>
      <c r="GN28" s="150"/>
      <c r="GO28" s="150"/>
      <c r="GP28" s="150"/>
      <c r="GQ28" s="150"/>
      <c r="GR28" s="150"/>
      <c r="GS28" s="150"/>
      <c r="GT28" s="150"/>
      <c r="GU28" s="150"/>
      <c r="GV28" s="150"/>
      <c r="GW28" s="150"/>
      <c r="GX28" s="150"/>
      <c r="GY28" s="150"/>
      <c r="GZ28" s="150"/>
      <c r="HA28" s="150"/>
      <c r="HB28" s="150"/>
      <c r="HC28" s="150"/>
      <c r="HD28" s="150"/>
      <c r="HE28" s="150"/>
      <c r="HF28" s="150"/>
      <c r="HG28" s="150"/>
      <c r="HH28" s="150"/>
      <c r="HI28" s="150"/>
      <c r="HJ28" s="150"/>
      <c r="HK28" s="150"/>
      <c r="HL28" s="150"/>
      <c r="HM28" s="150"/>
      <c r="HN28" s="150"/>
      <c r="HO28" s="150"/>
      <c r="HP28" s="150"/>
      <c r="HQ28" s="150"/>
      <c r="HR28" s="150"/>
      <c r="HS28" s="150"/>
      <c r="HT28" s="150"/>
      <c r="HU28" s="150"/>
      <c r="HV28" s="150"/>
      <c r="HW28" s="150"/>
      <c r="HX28" s="150"/>
      <c r="HY28" s="150"/>
      <c r="HZ28" s="150"/>
      <c r="IA28" s="150"/>
      <c r="IB28" s="150"/>
      <c r="IC28" s="150"/>
      <c r="ID28" s="150"/>
      <c r="IE28" s="150"/>
      <c r="IF28" s="150"/>
      <c r="IG28" s="150"/>
      <c r="IH28" s="150"/>
      <c r="II28" s="150"/>
      <c r="IJ28" s="150"/>
      <c r="IK28" s="150"/>
      <c r="IL28" s="150"/>
      <c r="IM28" s="150"/>
    </row>
    <row r="29" spans="1:247" s="127" customFormat="1" ht="50.25" customHeight="1">
      <c r="A29" s="150"/>
      <c r="B29" s="164"/>
      <c r="C29" s="164"/>
      <c r="D29" s="360" t="s">
        <v>109</v>
      </c>
      <c r="E29" s="360"/>
      <c r="F29" s="360"/>
      <c r="G29" s="360"/>
      <c r="H29" s="361" t="s">
        <v>110</v>
      </c>
      <c r="I29" s="361"/>
      <c r="J29" s="361"/>
      <c r="K29" s="361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150"/>
      <c r="EC29" s="150"/>
      <c r="ED29" s="150"/>
      <c r="EE29" s="150"/>
      <c r="EF29" s="150"/>
      <c r="EG29" s="150"/>
      <c r="EH29" s="150"/>
      <c r="EI29" s="150"/>
      <c r="EJ29" s="150"/>
      <c r="EK29" s="150"/>
      <c r="EL29" s="150"/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0"/>
      <c r="EY29" s="150"/>
      <c r="EZ29" s="150"/>
      <c r="FA29" s="150"/>
      <c r="FB29" s="150"/>
      <c r="FC29" s="150"/>
      <c r="FD29" s="150"/>
      <c r="FE29" s="150"/>
      <c r="FF29" s="150"/>
      <c r="FG29" s="150"/>
      <c r="FH29" s="150"/>
      <c r="FI29" s="150"/>
      <c r="FJ29" s="150"/>
      <c r="FK29" s="150"/>
      <c r="FL29" s="150"/>
      <c r="FM29" s="150"/>
      <c r="FN29" s="150"/>
      <c r="FO29" s="150"/>
      <c r="FP29" s="150"/>
      <c r="FQ29" s="150"/>
      <c r="FR29" s="150"/>
      <c r="FS29" s="150"/>
      <c r="FT29" s="150"/>
      <c r="FU29" s="150"/>
      <c r="FV29" s="150"/>
      <c r="FW29" s="150"/>
      <c r="FX29" s="150"/>
      <c r="FY29" s="150"/>
      <c r="FZ29" s="150"/>
      <c r="GA29" s="150"/>
      <c r="GB29" s="150"/>
      <c r="GC29" s="150"/>
      <c r="GD29" s="150"/>
      <c r="GE29" s="150"/>
      <c r="GF29" s="150"/>
      <c r="GG29" s="150"/>
      <c r="GH29" s="150"/>
      <c r="GI29" s="150"/>
      <c r="GJ29" s="150"/>
      <c r="GK29" s="150"/>
      <c r="GL29" s="150"/>
      <c r="GM29" s="150"/>
      <c r="GN29" s="150"/>
      <c r="GO29" s="150"/>
      <c r="GP29" s="150"/>
      <c r="GQ29" s="150"/>
      <c r="GR29" s="150"/>
      <c r="GS29" s="150"/>
      <c r="GT29" s="150"/>
      <c r="GU29" s="150"/>
      <c r="GV29" s="150"/>
      <c r="GW29" s="150"/>
      <c r="GX29" s="150"/>
      <c r="GY29" s="150"/>
      <c r="GZ29" s="150"/>
      <c r="HA29" s="150"/>
      <c r="HB29" s="150"/>
      <c r="HC29" s="150"/>
      <c r="HD29" s="150"/>
      <c r="HE29" s="150"/>
      <c r="HF29" s="150"/>
      <c r="HG29" s="150"/>
      <c r="HH29" s="150"/>
      <c r="HI29" s="150"/>
      <c r="HJ29" s="150"/>
      <c r="HK29" s="150"/>
      <c r="HL29" s="150"/>
      <c r="HM29" s="150"/>
      <c r="HN29" s="150"/>
      <c r="HO29" s="150"/>
      <c r="HP29" s="150"/>
      <c r="HQ29" s="150"/>
      <c r="HR29" s="150"/>
      <c r="HS29" s="150"/>
      <c r="HT29" s="150"/>
      <c r="HU29" s="150"/>
      <c r="HV29" s="150"/>
      <c r="HW29" s="150"/>
      <c r="HX29" s="150"/>
      <c r="HY29" s="150"/>
      <c r="HZ29" s="150"/>
      <c r="IA29" s="150"/>
      <c r="IB29" s="150"/>
      <c r="IC29" s="150"/>
      <c r="ID29" s="150"/>
      <c r="IE29" s="150"/>
      <c r="IF29" s="150"/>
      <c r="IG29" s="150"/>
      <c r="IH29" s="150"/>
      <c r="II29" s="150"/>
      <c r="IJ29" s="150"/>
      <c r="IK29" s="150"/>
      <c r="IL29" s="150"/>
      <c r="IM29" s="150"/>
    </row>
    <row r="30" spans="1:247" s="125" customFormat="1" ht="112.5" customHeight="1" thickBot="1">
      <c r="A30" s="147"/>
      <c r="B30" s="165" t="s">
        <v>3</v>
      </c>
      <c r="C30" s="168" t="s">
        <v>111</v>
      </c>
      <c r="D30" s="85" t="s">
        <v>32</v>
      </c>
      <c r="E30" s="8" t="s">
        <v>4</v>
      </c>
      <c r="F30" s="8" t="s">
        <v>5</v>
      </c>
      <c r="G30" s="168" t="s">
        <v>112</v>
      </c>
      <c r="H30" s="169" t="s">
        <v>113</v>
      </c>
      <c r="I30" s="169" t="s">
        <v>114</v>
      </c>
      <c r="J30" s="169" t="s">
        <v>115</v>
      </c>
      <c r="K30" s="367" t="s">
        <v>33</v>
      </c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147"/>
      <c r="HV30" s="147"/>
      <c r="HW30" s="147"/>
      <c r="HX30" s="147"/>
      <c r="HY30" s="147"/>
      <c r="HZ30" s="147"/>
      <c r="IA30" s="147"/>
      <c r="IB30" s="147"/>
      <c r="IC30" s="147"/>
      <c r="ID30" s="147"/>
      <c r="IE30" s="147"/>
      <c r="IF30" s="147"/>
      <c r="IG30" s="147"/>
      <c r="IH30" s="147"/>
      <c r="II30" s="147"/>
      <c r="IJ30" s="147"/>
      <c r="IK30" s="147"/>
      <c r="IL30" s="147"/>
      <c r="IM30" s="147"/>
    </row>
    <row r="31" spans="1:247" s="23" customFormat="1" ht="24" customHeight="1" thickBot="1">
      <c r="A31" s="151"/>
      <c r="B31" s="195">
        <v>1</v>
      </c>
      <c r="C31" s="18" t="s">
        <v>6</v>
      </c>
      <c r="D31" s="18" t="s">
        <v>7</v>
      </c>
      <c r="E31" s="18" t="s">
        <v>8</v>
      </c>
      <c r="F31" s="18" t="s">
        <v>9</v>
      </c>
      <c r="G31" s="9" t="s">
        <v>10</v>
      </c>
      <c r="H31" s="9" t="s">
        <v>1</v>
      </c>
      <c r="I31" s="9" t="s">
        <v>2</v>
      </c>
      <c r="J31" s="12" t="s">
        <v>19</v>
      </c>
      <c r="K31" s="367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51"/>
      <c r="EV31" s="151"/>
      <c r="EW31" s="151"/>
      <c r="EX31" s="151"/>
      <c r="EY31" s="151"/>
      <c r="EZ31" s="151"/>
      <c r="FA31" s="151"/>
      <c r="FB31" s="151"/>
      <c r="FC31" s="151"/>
      <c r="FD31" s="151"/>
      <c r="FE31" s="151"/>
      <c r="FF31" s="151"/>
      <c r="FG31" s="151"/>
      <c r="FH31" s="151"/>
      <c r="FI31" s="151"/>
      <c r="FJ31" s="151"/>
      <c r="FK31" s="151"/>
      <c r="FL31" s="151"/>
      <c r="FM31" s="151"/>
      <c r="FN31" s="151"/>
      <c r="FO31" s="151"/>
      <c r="FP31" s="151"/>
      <c r="FQ31" s="151"/>
      <c r="FR31" s="151"/>
      <c r="FS31" s="151"/>
      <c r="FT31" s="151"/>
      <c r="FU31" s="151"/>
      <c r="FV31" s="151"/>
      <c r="FW31" s="151"/>
      <c r="FX31" s="151"/>
      <c r="FY31" s="151"/>
      <c r="FZ31" s="151"/>
      <c r="GA31" s="151"/>
      <c r="GB31" s="151"/>
      <c r="GC31" s="151"/>
      <c r="GD31" s="151"/>
      <c r="GE31" s="151"/>
      <c r="GF31" s="151"/>
      <c r="GG31" s="151"/>
      <c r="GH31" s="151"/>
      <c r="GI31" s="151"/>
      <c r="GJ31" s="151"/>
      <c r="GK31" s="151"/>
      <c r="GL31" s="151"/>
      <c r="GM31" s="151"/>
      <c r="GN31" s="151"/>
      <c r="GO31" s="151"/>
      <c r="GP31" s="151"/>
      <c r="GQ31" s="151"/>
      <c r="GR31" s="151"/>
      <c r="GS31" s="151"/>
      <c r="GT31" s="151"/>
      <c r="GU31" s="151"/>
      <c r="GV31" s="151"/>
      <c r="GW31" s="151"/>
      <c r="GX31" s="151"/>
      <c r="GY31" s="151"/>
      <c r="GZ31" s="151"/>
      <c r="HA31" s="151"/>
      <c r="HB31" s="151"/>
      <c r="HC31" s="151"/>
      <c r="HD31" s="151"/>
      <c r="HE31" s="151"/>
      <c r="HF31" s="151"/>
      <c r="HG31" s="151"/>
      <c r="HH31" s="151"/>
      <c r="HI31" s="151"/>
      <c r="HJ31" s="151"/>
      <c r="HK31" s="151"/>
      <c r="HL31" s="151"/>
      <c r="HM31" s="151"/>
      <c r="HN31" s="151"/>
      <c r="HO31" s="151"/>
      <c r="HP31" s="151"/>
      <c r="HQ31" s="151"/>
      <c r="HR31" s="151"/>
      <c r="HS31" s="151"/>
      <c r="HT31" s="151"/>
      <c r="HU31" s="151"/>
      <c r="HV31" s="151"/>
      <c r="HW31" s="151"/>
      <c r="HX31" s="151"/>
      <c r="HY31" s="151"/>
      <c r="HZ31" s="151"/>
      <c r="IA31" s="151"/>
      <c r="IB31" s="151"/>
      <c r="IC31" s="151"/>
      <c r="ID31" s="151"/>
      <c r="IE31" s="151"/>
      <c r="IF31" s="151"/>
      <c r="IG31" s="151"/>
      <c r="IH31" s="151"/>
      <c r="II31" s="151"/>
      <c r="IJ31" s="151"/>
      <c r="IK31" s="151"/>
      <c r="IL31" s="151"/>
      <c r="IM31" s="151"/>
    </row>
    <row r="32" spans="1:247" s="26" customFormat="1" ht="37.5" customHeight="1" thickBot="1" thickTop="1">
      <c r="A32" s="152"/>
      <c r="B32" s="193" t="s">
        <v>63</v>
      </c>
      <c r="C32" s="13" t="s">
        <v>69</v>
      </c>
      <c r="D32" s="38"/>
      <c r="E32" s="39"/>
      <c r="F32" s="194"/>
      <c r="G32" s="174">
        <f>SUM(G33:G52)</f>
        <v>0</v>
      </c>
      <c r="H32" s="174">
        <f>SUM(H33:H52)</f>
        <v>0</v>
      </c>
      <c r="I32" s="178">
        <f>SUM(I33:I52)</f>
        <v>0</v>
      </c>
      <c r="J32" s="179">
        <f>+G32-H32-I32</f>
        <v>0</v>
      </c>
      <c r="K32" s="368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2"/>
      <c r="EF32" s="152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2"/>
      <c r="ES32" s="152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2"/>
      <c r="FF32" s="152"/>
      <c r="FG32" s="152"/>
      <c r="FH32" s="152"/>
      <c r="FI32" s="152"/>
      <c r="FJ32" s="152"/>
      <c r="FK32" s="152"/>
      <c r="FL32" s="152"/>
      <c r="FM32" s="152"/>
      <c r="FN32" s="152"/>
      <c r="FO32" s="152"/>
      <c r="FP32" s="152"/>
      <c r="FQ32" s="152"/>
      <c r="FR32" s="152"/>
      <c r="FS32" s="152"/>
      <c r="FT32" s="152"/>
      <c r="FU32" s="152"/>
      <c r="FV32" s="152"/>
      <c r="FW32" s="152"/>
      <c r="FX32" s="152"/>
      <c r="FY32" s="152"/>
      <c r="FZ32" s="152"/>
      <c r="GA32" s="152"/>
      <c r="GB32" s="152"/>
      <c r="GC32" s="152"/>
      <c r="GD32" s="152"/>
      <c r="GE32" s="152"/>
      <c r="GF32" s="152"/>
      <c r="GG32" s="152"/>
      <c r="GH32" s="152"/>
      <c r="GI32" s="152"/>
      <c r="GJ32" s="152"/>
      <c r="GK32" s="152"/>
      <c r="GL32" s="152"/>
      <c r="GM32" s="152"/>
      <c r="GN32" s="152"/>
      <c r="GO32" s="152"/>
      <c r="GP32" s="152"/>
      <c r="GQ32" s="152"/>
      <c r="GR32" s="152"/>
      <c r="GS32" s="152"/>
      <c r="GT32" s="152"/>
      <c r="GU32" s="152"/>
      <c r="GV32" s="152"/>
      <c r="GW32" s="152"/>
      <c r="GX32" s="152"/>
      <c r="GY32" s="152"/>
      <c r="GZ32" s="152"/>
      <c r="HA32" s="152"/>
      <c r="HB32" s="152"/>
      <c r="HC32" s="152"/>
      <c r="HD32" s="152"/>
      <c r="HE32" s="152"/>
      <c r="HF32" s="152"/>
      <c r="HG32" s="152"/>
      <c r="HH32" s="152"/>
      <c r="HI32" s="152"/>
      <c r="HJ32" s="152"/>
      <c r="HK32" s="152"/>
      <c r="HL32" s="152"/>
      <c r="HM32" s="152"/>
      <c r="HN32" s="152"/>
      <c r="HO32" s="152"/>
      <c r="HP32" s="152"/>
      <c r="HQ32" s="152"/>
      <c r="HR32" s="152"/>
      <c r="HS32" s="152"/>
      <c r="HT32" s="152"/>
      <c r="HU32" s="152"/>
      <c r="HV32" s="152"/>
      <c r="HW32" s="152"/>
      <c r="HX32" s="152"/>
      <c r="HY32" s="152"/>
      <c r="HZ32" s="152"/>
      <c r="IA32" s="152"/>
      <c r="IB32" s="152"/>
      <c r="IC32" s="152"/>
      <c r="ID32" s="152"/>
      <c r="IE32" s="152"/>
      <c r="IF32" s="152"/>
      <c r="IG32" s="152"/>
      <c r="IH32" s="152"/>
      <c r="II32" s="152"/>
      <c r="IJ32" s="152"/>
      <c r="IK32" s="152"/>
      <c r="IL32" s="152"/>
      <c r="IM32" s="152"/>
    </row>
    <row r="33" spans="1:247" s="25" customFormat="1" ht="16.5" thickBot="1" thickTop="1">
      <c r="A33" s="153"/>
      <c r="B33" s="192"/>
      <c r="D33" s="26"/>
      <c r="E33" s="78"/>
      <c r="F33" s="79"/>
      <c r="G33" s="175">
        <f>+E33*F33</f>
        <v>0</v>
      </c>
      <c r="H33" s="170"/>
      <c r="I33" s="33"/>
      <c r="J33" s="182">
        <f aca="true" t="shared" si="2" ref="J33:J74">+G33-H33-I33</f>
        <v>0</v>
      </c>
      <c r="K33" s="368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3"/>
      <c r="EQ33" s="153"/>
      <c r="ER33" s="153"/>
      <c r="ES33" s="153"/>
      <c r="ET33" s="153"/>
      <c r="EU33" s="153"/>
      <c r="EV33" s="153"/>
      <c r="EW33" s="153"/>
      <c r="EX33" s="153"/>
      <c r="EY33" s="153"/>
      <c r="EZ33" s="153"/>
      <c r="FA33" s="153"/>
      <c r="FB33" s="153"/>
      <c r="FC33" s="153"/>
      <c r="FD33" s="153"/>
      <c r="FE33" s="153"/>
      <c r="FF33" s="153"/>
      <c r="FG33" s="153"/>
      <c r="FH33" s="153"/>
      <c r="FI33" s="153"/>
      <c r="FJ33" s="153"/>
      <c r="FK33" s="153"/>
      <c r="FL33" s="153"/>
      <c r="FM33" s="153"/>
      <c r="FN33" s="153"/>
      <c r="FO33" s="153"/>
      <c r="FP33" s="153"/>
      <c r="FQ33" s="153"/>
      <c r="FR33" s="153"/>
      <c r="FS33" s="153"/>
      <c r="FT33" s="153"/>
      <c r="FU33" s="153"/>
      <c r="FV33" s="153"/>
      <c r="FW33" s="153"/>
      <c r="FX33" s="153"/>
      <c r="FY33" s="153"/>
      <c r="FZ33" s="153"/>
      <c r="GA33" s="153"/>
      <c r="GB33" s="153"/>
      <c r="GC33" s="153"/>
      <c r="GD33" s="153"/>
      <c r="GE33" s="153"/>
      <c r="GF33" s="153"/>
      <c r="GG33" s="153"/>
      <c r="GH33" s="153"/>
      <c r="GI33" s="153"/>
      <c r="GJ33" s="153"/>
      <c r="GK33" s="153"/>
      <c r="GL33" s="153"/>
      <c r="GM33" s="153"/>
      <c r="GN33" s="153"/>
      <c r="GO33" s="153"/>
      <c r="GP33" s="153"/>
      <c r="GQ33" s="153"/>
      <c r="GR33" s="153"/>
      <c r="GS33" s="153"/>
      <c r="GT33" s="153"/>
      <c r="GU33" s="153"/>
      <c r="GV33" s="153"/>
      <c r="GW33" s="153"/>
      <c r="GX33" s="153"/>
      <c r="GY33" s="153"/>
      <c r="GZ33" s="153"/>
      <c r="HA33" s="153"/>
      <c r="HB33" s="153"/>
      <c r="HC33" s="153"/>
      <c r="HD33" s="153"/>
      <c r="HE33" s="153"/>
      <c r="HF33" s="153"/>
      <c r="HG33" s="153"/>
      <c r="HH33" s="153"/>
      <c r="HI33" s="153"/>
      <c r="HJ33" s="153"/>
      <c r="HK33" s="153"/>
      <c r="HL33" s="153"/>
      <c r="HM33" s="153"/>
      <c r="HN33" s="153"/>
      <c r="HO33" s="153"/>
      <c r="HP33" s="153"/>
      <c r="HQ33" s="153"/>
      <c r="HR33" s="153"/>
      <c r="HS33" s="153"/>
      <c r="HT33" s="153"/>
      <c r="HU33" s="153"/>
      <c r="HV33" s="153"/>
      <c r="HW33" s="153"/>
      <c r="HX33" s="153"/>
      <c r="HY33" s="153"/>
      <c r="HZ33" s="153"/>
      <c r="IA33" s="153"/>
      <c r="IB33" s="153"/>
      <c r="IC33" s="153"/>
      <c r="ID33" s="153"/>
      <c r="IE33" s="153"/>
      <c r="IF33" s="153"/>
      <c r="IG33" s="153"/>
      <c r="IH33" s="153"/>
      <c r="II33" s="153"/>
      <c r="IJ33" s="153"/>
      <c r="IK33" s="153"/>
      <c r="IL33" s="153"/>
      <c r="IM33" s="153"/>
    </row>
    <row r="34" spans="2:11" s="55" customFormat="1" ht="16.5" thickBot="1" thickTop="1">
      <c r="B34" s="27"/>
      <c r="C34" s="28"/>
      <c r="D34" s="29"/>
      <c r="E34" s="74"/>
      <c r="F34" s="75"/>
      <c r="G34" s="175">
        <f>+E34*F34</f>
        <v>0</v>
      </c>
      <c r="H34" s="171"/>
      <c r="I34" s="35"/>
      <c r="J34" s="182">
        <f t="shared" si="2"/>
        <v>0</v>
      </c>
      <c r="K34" s="368"/>
    </row>
    <row r="35" spans="2:11" s="55" customFormat="1" ht="16.5" thickBot="1" thickTop="1">
      <c r="B35" s="27"/>
      <c r="C35" s="28"/>
      <c r="D35" s="29"/>
      <c r="E35" s="74"/>
      <c r="F35" s="75"/>
      <c r="G35" s="175">
        <f>+E35*F35</f>
        <v>0</v>
      </c>
      <c r="H35" s="171"/>
      <c r="I35" s="35"/>
      <c r="J35" s="182">
        <f t="shared" si="2"/>
        <v>0</v>
      </c>
      <c r="K35" s="368"/>
    </row>
    <row r="36" spans="2:11" s="55" customFormat="1" ht="16.5" thickBot="1" thickTop="1">
      <c r="B36" s="27"/>
      <c r="C36" s="28"/>
      <c r="D36" s="29"/>
      <c r="E36" s="74"/>
      <c r="F36" s="75"/>
      <c r="G36" s="175">
        <f>+E36*F36</f>
        <v>0</v>
      </c>
      <c r="H36" s="171"/>
      <c r="I36" s="35"/>
      <c r="J36" s="182">
        <f t="shared" si="2"/>
        <v>0</v>
      </c>
      <c r="K36" s="368"/>
    </row>
    <row r="37" spans="2:11" s="55" customFormat="1" ht="16.5" thickBot="1" thickTop="1">
      <c r="B37" s="27"/>
      <c r="C37" s="28"/>
      <c r="D37" s="29"/>
      <c r="E37" s="74"/>
      <c r="F37" s="75"/>
      <c r="G37" s="175">
        <f aca="true" t="shared" si="3" ref="G37:G52">+E37*F37</f>
        <v>0</v>
      </c>
      <c r="H37" s="171"/>
      <c r="I37" s="35"/>
      <c r="J37" s="182">
        <f t="shared" si="2"/>
        <v>0</v>
      </c>
      <c r="K37" s="368"/>
    </row>
    <row r="38" spans="2:11" s="55" customFormat="1" ht="16.5" thickBot="1" thickTop="1">
      <c r="B38" s="27"/>
      <c r="C38" s="28"/>
      <c r="D38" s="29"/>
      <c r="E38" s="74"/>
      <c r="F38" s="75"/>
      <c r="G38" s="175">
        <f t="shared" si="3"/>
        <v>0</v>
      </c>
      <c r="H38" s="171"/>
      <c r="I38" s="35"/>
      <c r="J38" s="182">
        <f t="shared" si="2"/>
        <v>0</v>
      </c>
      <c r="K38" s="368"/>
    </row>
    <row r="39" spans="2:11" s="55" customFormat="1" ht="16.5" thickBot="1" thickTop="1">
      <c r="B39" s="27"/>
      <c r="C39" s="28"/>
      <c r="D39" s="29"/>
      <c r="E39" s="74"/>
      <c r="F39" s="75"/>
      <c r="G39" s="175">
        <f t="shared" si="3"/>
        <v>0</v>
      </c>
      <c r="H39" s="171"/>
      <c r="I39" s="35"/>
      <c r="J39" s="182">
        <f t="shared" si="2"/>
        <v>0</v>
      </c>
      <c r="K39" s="368"/>
    </row>
    <row r="40" spans="2:11" s="55" customFormat="1" ht="16.5" thickBot="1" thickTop="1">
      <c r="B40" s="27"/>
      <c r="C40" s="28"/>
      <c r="D40" s="29"/>
      <c r="E40" s="74"/>
      <c r="F40" s="75"/>
      <c r="G40" s="175">
        <f t="shared" si="3"/>
        <v>0</v>
      </c>
      <c r="H40" s="171"/>
      <c r="I40" s="35"/>
      <c r="J40" s="182">
        <f t="shared" si="2"/>
        <v>0</v>
      </c>
      <c r="K40" s="368"/>
    </row>
    <row r="41" spans="2:11" s="55" customFormat="1" ht="16.5" thickBot="1" thickTop="1">
      <c r="B41" s="27"/>
      <c r="C41" s="28"/>
      <c r="D41" s="29"/>
      <c r="E41" s="74"/>
      <c r="F41" s="75"/>
      <c r="G41" s="175">
        <f t="shared" si="3"/>
        <v>0</v>
      </c>
      <c r="H41" s="171"/>
      <c r="I41" s="35"/>
      <c r="J41" s="182">
        <f t="shared" si="2"/>
        <v>0</v>
      </c>
      <c r="K41" s="368"/>
    </row>
    <row r="42" spans="2:11" s="55" customFormat="1" ht="18.75" customHeight="1" thickBot="1" thickTop="1">
      <c r="B42" s="27"/>
      <c r="C42" s="28"/>
      <c r="D42" s="29"/>
      <c r="E42" s="74"/>
      <c r="F42" s="75"/>
      <c r="G42" s="175">
        <f t="shared" si="3"/>
        <v>0</v>
      </c>
      <c r="H42" s="171"/>
      <c r="I42" s="35"/>
      <c r="J42" s="182">
        <f t="shared" si="2"/>
        <v>0</v>
      </c>
      <c r="K42" s="368"/>
    </row>
    <row r="43" spans="2:11" s="55" customFormat="1" ht="16.5" thickBot="1" thickTop="1">
      <c r="B43" s="27"/>
      <c r="C43" s="28"/>
      <c r="D43" s="29"/>
      <c r="E43" s="74"/>
      <c r="F43" s="75"/>
      <c r="G43" s="175">
        <f t="shared" si="3"/>
        <v>0</v>
      </c>
      <c r="H43" s="171"/>
      <c r="I43" s="35"/>
      <c r="J43" s="182">
        <f t="shared" si="2"/>
        <v>0</v>
      </c>
      <c r="K43" s="368"/>
    </row>
    <row r="44" spans="2:11" s="55" customFormat="1" ht="16.5" thickBot="1" thickTop="1">
      <c r="B44" s="27"/>
      <c r="C44" s="28"/>
      <c r="D44" s="29"/>
      <c r="E44" s="74"/>
      <c r="F44" s="75"/>
      <c r="G44" s="175">
        <f t="shared" si="3"/>
        <v>0</v>
      </c>
      <c r="H44" s="171"/>
      <c r="I44" s="35"/>
      <c r="J44" s="182">
        <f t="shared" si="2"/>
        <v>0</v>
      </c>
      <c r="K44" s="368"/>
    </row>
    <row r="45" spans="2:11" s="55" customFormat="1" ht="16.5" thickBot="1" thickTop="1">
      <c r="B45" s="27"/>
      <c r="C45" s="28"/>
      <c r="D45" s="29"/>
      <c r="E45" s="74"/>
      <c r="F45" s="75"/>
      <c r="G45" s="175">
        <f t="shared" si="3"/>
        <v>0</v>
      </c>
      <c r="H45" s="171"/>
      <c r="I45" s="35"/>
      <c r="J45" s="182">
        <f t="shared" si="2"/>
        <v>0</v>
      </c>
      <c r="K45" s="368"/>
    </row>
    <row r="46" spans="2:11" s="55" customFormat="1" ht="16.5" hidden="1" thickBot="1" thickTop="1">
      <c r="B46" s="27"/>
      <c r="C46" s="28"/>
      <c r="D46" s="29"/>
      <c r="E46" s="74"/>
      <c r="F46" s="75"/>
      <c r="G46" s="175">
        <f t="shared" si="3"/>
        <v>0</v>
      </c>
      <c r="H46" s="171"/>
      <c r="I46" s="35"/>
      <c r="J46" s="182">
        <f t="shared" si="2"/>
        <v>0</v>
      </c>
      <c r="K46" s="368"/>
    </row>
    <row r="47" spans="2:11" s="55" customFormat="1" ht="16.5" hidden="1" thickBot="1" thickTop="1">
      <c r="B47" s="27"/>
      <c r="C47" s="28"/>
      <c r="D47" s="29"/>
      <c r="E47" s="74"/>
      <c r="F47" s="75"/>
      <c r="G47" s="175">
        <f t="shared" si="3"/>
        <v>0</v>
      </c>
      <c r="H47" s="171"/>
      <c r="I47" s="35"/>
      <c r="J47" s="182">
        <f t="shared" si="2"/>
        <v>0</v>
      </c>
      <c r="K47" s="368"/>
    </row>
    <row r="48" spans="2:11" s="55" customFormat="1" ht="16.5" hidden="1" thickBot="1" thickTop="1">
      <c r="B48" s="27"/>
      <c r="C48" s="28"/>
      <c r="D48" s="29"/>
      <c r="E48" s="74"/>
      <c r="F48" s="75"/>
      <c r="G48" s="175">
        <f t="shared" si="3"/>
        <v>0</v>
      </c>
      <c r="H48" s="171"/>
      <c r="I48" s="35"/>
      <c r="J48" s="182">
        <f t="shared" si="2"/>
        <v>0</v>
      </c>
      <c r="K48" s="368"/>
    </row>
    <row r="49" spans="2:11" s="55" customFormat="1" ht="16.5" hidden="1" thickBot="1" thickTop="1">
      <c r="B49" s="27"/>
      <c r="C49" s="28"/>
      <c r="D49" s="29"/>
      <c r="E49" s="74"/>
      <c r="F49" s="75"/>
      <c r="G49" s="175">
        <f t="shared" si="3"/>
        <v>0</v>
      </c>
      <c r="H49" s="171"/>
      <c r="I49" s="35"/>
      <c r="J49" s="182">
        <f t="shared" si="2"/>
        <v>0</v>
      </c>
      <c r="K49" s="368"/>
    </row>
    <row r="50" spans="2:11" s="55" customFormat="1" ht="16.5" hidden="1" thickBot="1" thickTop="1">
      <c r="B50" s="27"/>
      <c r="C50" s="28"/>
      <c r="D50" s="29"/>
      <c r="E50" s="74"/>
      <c r="F50" s="75"/>
      <c r="G50" s="175">
        <f t="shared" si="3"/>
        <v>0</v>
      </c>
      <c r="H50" s="171"/>
      <c r="I50" s="35"/>
      <c r="J50" s="182">
        <f t="shared" si="2"/>
        <v>0</v>
      </c>
      <c r="K50" s="368"/>
    </row>
    <row r="51" spans="2:11" s="55" customFormat="1" ht="16.5" hidden="1" thickBot="1" thickTop="1">
      <c r="B51" s="27"/>
      <c r="C51" s="28"/>
      <c r="D51" s="29"/>
      <c r="E51" s="74"/>
      <c r="F51" s="75"/>
      <c r="G51" s="175">
        <f t="shared" si="3"/>
        <v>0</v>
      </c>
      <c r="H51" s="171"/>
      <c r="I51" s="35"/>
      <c r="J51" s="182">
        <f t="shared" si="2"/>
        <v>0</v>
      </c>
      <c r="K51" s="368"/>
    </row>
    <row r="52" spans="2:11" s="55" customFormat="1" ht="16.5" hidden="1" thickBot="1" thickTop="1">
      <c r="B52" s="187"/>
      <c r="C52" s="188"/>
      <c r="D52" s="189"/>
      <c r="E52" s="190"/>
      <c r="F52" s="191"/>
      <c r="G52" s="176">
        <f t="shared" si="3"/>
        <v>0</v>
      </c>
      <c r="H52" s="172"/>
      <c r="I52" s="37"/>
      <c r="J52" s="183">
        <f t="shared" si="2"/>
        <v>0</v>
      </c>
      <c r="K52" s="368"/>
    </row>
    <row r="53" spans="2:11" s="55" customFormat="1" ht="36.75" customHeight="1" thickBot="1" thickTop="1">
      <c r="B53" s="193" t="s">
        <v>64</v>
      </c>
      <c r="C53" s="13" t="s">
        <v>76</v>
      </c>
      <c r="D53" s="38"/>
      <c r="E53" s="39"/>
      <c r="F53" s="194"/>
      <c r="G53" s="174">
        <f>SUM(G54:G73)</f>
        <v>0</v>
      </c>
      <c r="H53" s="174">
        <f>SUM(H54:H73)</f>
        <v>0</v>
      </c>
      <c r="I53" s="174">
        <f>SUM(I54:I73)</f>
        <v>0</v>
      </c>
      <c r="J53" s="179">
        <f t="shared" si="2"/>
        <v>0</v>
      </c>
      <c r="K53" s="368"/>
    </row>
    <row r="54" spans="2:11" s="55" customFormat="1" ht="15.75" thickBot="1">
      <c r="B54" s="192"/>
      <c r="C54" s="25"/>
      <c r="D54" s="26"/>
      <c r="E54" s="78"/>
      <c r="F54" s="79"/>
      <c r="G54" s="177">
        <f>+E54*F54</f>
        <v>0</v>
      </c>
      <c r="H54" s="170"/>
      <c r="I54" s="33"/>
      <c r="J54" s="184">
        <f t="shared" si="2"/>
        <v>0</v>
      </c>
      <c r="K54" s="368"/>
    </row>
    <row r="55" spans="2:11" s="55" customFormat="1" ht="16.5" thickBot="1" thickTop="1">
      <c r="B55" s="41"/>
      <c r="C55" s="28"/>
      <c r="D55" s="29"/>
      <c r="E55" s="74"/>
      <c r="F55" s="75"/>
      <c r="G55" s="175">
        <f aca="true" t="shared" si="4" ref="G55:G73">+E55*F55</f>
        <v>0</v>
      </c>
      <c r="H55" s="171"/>
      <c r="I55" s="35"/>
      <c r="J55" s="182">
        <f t="shared" si="2"/>
        <v>0</v>
      </c>
      <c r="K55" s="368"/>
    </row>
    <row r="56" spans="2:11" s="55" customFormat="1" ht="16.5" thickBot="1" thickTop="1">
      <c r="B56" s="27"/>
      <c r="C56" s="28"/>
      <c r="D56" s="29"/>
      <c r="E56" s="74"/>
      <c r="F56" s="75"/>
      <c r="G56" s="175">
        <f t="shared" si="4"/>
        <v>0</v>
      </c>
      <c r="H56" s="171"/>
      <c r="I56" s="35"/>
      <c r="J56" s="182">
        <f t="shared" si="2"/>
        <v>0</v>
      </c>
      <c r="K56" s="368"/>
    </row>
    <row r="57" spans="2:11" s="55" customFormat="1" ht="16.5" thickBot="1" thickTop="1">
      <c r="B57" s="41"/>
      <c r="C57" s="28"/>
      <c r="D57" s="29"/>
      <c r="E57" s="74"/>
      <c r="F57" s="75"/>
      <c r="G57" s="175">
        <f t="shared" si="4"/>
        <v>0</v>
      </c>
      <c r="H57" s="171"/>
      <c r="I57" s="35"/>
      <c r="J57" s="182">
        <f t="shared" si="2"/>
        <v>0</v>
      </c>
      <c r="K57" s="368"/>
    </row>
    <row r="58" spans="2:11" s="55" customFormat="1" ht="16.5" thickBot="1" thickTop="1">
      <c r="B58" s="27"/>
      <c r="C58" s="28"/>
      <c r="D58" s="29"/>
      <c r="E58" s="74"/>
      <c r="F58" s="75"/>
      <c r="G58" s="175">
        <f t="shared" si="4"/>
        <v>0</v>
      </c>
      <c r="H58" s="171"/>
      <c r="I58" s="35"/>
      <c r="J58" s="182">
        <f t="shared" si="2"/>
        <v>0</v>
      </c>
      <c r="K58" s="368"/>
    </row>
    <row r="59" spans="2:11" s="55" customFormat="1" ht="16.5" thickBot="1" thickTop="1">
      <c r="B59" s="27"/>
      <c r="C59" s="28"/>
      <c r="D59" s="29"/>
      <c r="E59" s="74"/>
      <c r="F59" s="75"/>
      <c r="G59" s="175">
        <f t="shared" si="4"/>
        <v>0</v>
      </c>
      <c r="H59" s="171"/>
      <c r="I59" s="35"/>
      <c r="J59" s="182">
        <f t="shared" si="2"/>
        <v>0</v>
      </c>
      <c r="K59" s="368"/>
    </row>
    <row r="60" spans="2:11" s="55" customFormat="1" ht="16.5" thickBot="1" thickTop="1">
      <c r="B60" s="27"/>
      <c r="C60" s="28"/>
      <c r="D60" s="29"/>
      <c r="E60" s="74"/>
      <c r="F60" s="75"/>
      <c r="G60" s="175">
        <f t="shared" si="4"/>
        <v>0</v>
      </c>
      <c r="H60" s="171"/>
      <c r="I60" s="35"/>
      <c r="J60" s="182">
        <f t="shared" si="2"/>
        <v>0</v>
      </c>
      <c r="K60" s="368"/>
    </row>
    <row r="61" spans="2:11" s="55" customFormat="1" ht="16.5" thickBot="1" thickTop="1">
      <c r="B61" s="27"/>
      <c r="C61" s="28"/>
      <c r="D61" s="29"/>
      <c r="E61" s="74"/>
      <c r="F61" s="75"/>
      <c r="G61" s="175">
        <f t="shared" si="4"/>
        <v>0</v>
      </c>
      <c r="H61" s="171"/>
      <c r="I61" s="35"/>
      <c r="J61" s="182">
        <f t="shared" si="2"/>
        <v>0</v>
      </c>
      <c r="K61" s="368"/>
    </row>
    <row r="62" spans="2:11" s="55" customFormat="1" ht="16.5" thickBot="1" thickTop="1">
      <c r="B62" s="41"/>
      <c r="C62" s="28"/>
      <c r="D62" s="29"/>
      <c r="E62" s="74"/>
      <c r="F62" s="75"/>
      <c r="G62" s="175">
        <f t="shared" si="4"/>
        <v>0</v>
      </c>
      <c r="H62" s="171"/>
      <c r="I62" s="35"/>
      <c r="J62" s="182">
        <f t="shared" si="2"/>
        <v>0</v>
      </c>
      <c r="K62" s="368"/>
    </row>
    <row r="63" spans="2:11" s="55" customFormat="1" ht="16.5" thickBot="1" thickTop="1">
      <c r="B63" s="41"/>
      <c r="C63" s="28"/>
      <c r="D63" s="29"/>
      <c r="E63" s="74"/>
      <c r="F63" s="75"/>
      <c r="G63" s="175">
        <f t="shared" si="4"/>
        <v>0</v>
      </c>
      <c r="H63" s="171"/>
      <c r="I63" s="35"/>
      <c r="J63" s="182">
        <f t="shared" si="2"/>
        <v>0</v>
      </c>
      <c r="K63" s="368"/>
    </row>
    <row r="64" spans="2:11" s="55" customFormat="1" ht="16.5" thickBot="1" thickTop="1">
      <c r="B64" s="41"/>
      <c r="C64" s="28"/>
      <c r="D64" s="29"/>
      <c r="E64" s="74"/>
      <c r="F64" s="75"/>
      <c r="G64" s="175">
        <f t="shared" si="4"/>
        <v>0</v>
      </c>
      <c r="H64" s="171"/>
      <c r="I64" s="35"/>
      <c r="J64" s="182">
        <f t="shared" si="2"/>
        <v>0</v>
      </c>
      <c r="K64" s="368"/>
    </row>
    <row r="65" spans="2:11" s="55" customFormat="1" ht="16.5" thickBot="1" thickTop="1">
      <c r="B65" s="41"/>
      <c r="C65" s="28"/>
      <c r="D65" s="29"/>
      <c r="E65" s="74"/>
      <c r="F65" s="75"/>
      <c r="G65" s="175">
        <f t="shared" si="4"/>
        <v>0</v>
      </c>
      <c r="H65" s="171"/>
      <c r="I65" s="35"/>
      <c r="J65" s="182">
        <f t="shared" si="2"/>
        <v>0</v>
      </c>
      <c r="K65" s="368"/>
    </row>
    <row r="66" spans="2:11" s="55" customFormat="1" ht="16.5" thickBot="1" thickTop="1">
      <c r="B66" s="41"/>
      <c r="C66" s="28"/>
      <c r="D66" s="29"/>
      <c r="E66" s="74"/>
      <c r="F66" s="75"/>
      <c r="G66" s="175">
        <f t="shared" si="4"/>
        <v>0</v>
      </c>
      <c r="H66" s="171"/>
      <c r="I66" s="35"/>
      <c r="J66" s="182">
        <f t="shared" si="2"/>
        <v>0</v>
      </c>
      <c r="K66" s="368"/>
    </row>
    <row r="67" spans="2:11" s="55" customFormat="1" ht="16.5" hidden="1" thickBot="1" thickTop="1">
      <c r="B67" s="41"/>
      <c r="C67" s="28"/>
      <c r="D67" s="29"/>
      <c r="E67" s="74"/>
      <c r="F67" s="75"/>
      <c r="G67" s="175">
        <f t="shared" si="4"/>
        <v>0</v>
      </c>
      <c r="H67" s="171"/>
      <c r="I67" s="35"/>
      <c r="J67" s="182">
        <f t="shared" si="2"/>
        <v>0</v>
      </c>
      <c r="K67" s="368"/>
    </row>
    <row r="68" spans="2:11" s="55" customFormat="1" ht="16.5" hidden="1" thickBot="1" thickTop="1">
      <c r="B68" s="27"/>
      <c r="C68" s="28"/>
      <c r="D68" s="29"/>
      <c r="E68" s="74"/>
      <c r="F68" s="75"/>
      <c r="G68" s="175">
        <f t="shared" si="4"/>
        <v>0</v>
      </c>
      <c r="H68" s="171"/>
      <c r="I68" s="35"/>
      <c r="J68" s="182">
        <f t="shared" si="2"/>
        <v>0</v>
      </c>
      <c r="K68" s="368"/>
    </row>
    <row r="69" spans="2:11" s="55" customFormat="1" ht="16.5" hidden="1" thickBot="1" thickTop="1">
      <c r="B69" s="27"/>
      <c r="C69" s="28"/>
      <c r="D69" s="29"/>
      <c r="E69" s="74"/>
      <c r="F69" s="75"/>
      <c r="G69" s="175">
        <f t="shared" si="4"/>
        <v>0</v>
      </c>
      <c r="H69" s="171"/>
      <c r="I69" s="35"/>
      <c r="J69" s="182">
        <f t="shared" si="2"/>
        <v>0</v>
      </c>
      <c r="K69" s="368"/>
    </row>
    <row r="70" spans="2:11" s="55" customFormat="1" ht="16.5" hidden="1" thickBot="1" thickTop="1">
      <c r="B70" s="27"/>
      <c r="C70" s="28"/>
      <c r="D70" s="29"/>
      <c r="E70" s="74"/>
      <c r="F70" s="75"/>
      <c r="G70" s="175">
        <f t="shared" si="4"/>
        <v>0</v>
      </c>
      <c r="H70" s="171"/>
      <c r="I70" s="35"/>
      <c r="J70" s="182">
        <f t="shared" si="2"/>
        <v>0</v>
      </c>
      <c r="K70" s="368"/>
    </row>
    <row r="71" spans="2:11" s="55" customFormat="1" ht="16.5" hidden="1" thickBot="1" thickTop="1">
      <c r="B71" s="27"/>
      <c r="C71" s="28"/>
      <c r="D71" s="29"/>
      <c r="E71" s="74"/>
      <c r="F71" s="75"/>
      <c r="G71" s="175">
        <f t="shared" si="4"/>
        <v>0</v>
      </c>
      <c r="H71" s="171"/>
      <c r="I71" s="35"/>
      <c r="J71" s="182">
        <f t="shared" si="2"/>
        <v>0</v>
      </c>
      <c r="K71" s="368"/>
    </row>
    <row r="72" spans="2:11" s="55" customFormat="1" ht="16.5" hidden="1" thickBot="1" thickTop="1">
      <c r="B72" s="27"/>
      <c r="C72" s="28"/>
      <c r="D72" s="29"/>
      <c r="E72" s="74"/>
      <c r="F72" s="75"/>
      <c r="G72" s="175">
        <f t="shared" si="4"/>
        <v>0</v>
      </c>
      <c r="H72" s="171"/>
      <c r="I72" s="35"/>
      <c r="J72" s="182">
        <f t="shared" si="2"/>
        <v>0</v>
      </c>
      <c r="K72" s="368"/>
    </row>
    <row r="73" spans="2:11" s="55" customFormat="1" ht="16.5" hidden="1" thickBot="1" thickTop="1">
      <c r="B73" s="187"/>
      <c r="C73" s="188"/>
      <c r="D73" s="189"/>
      <c r="E73" s="190"/>
      <c r="F73" s="191"/>
      <c r="G73" s="176">
        <f t="shared" si="4"/>
        <v>0</v>
      </c>
      <c r="H73" s="172"/>
      <c r="I73" s="37"/>
      <c r="J73" s="183">
        <f t="shared" si="2"/>
        <v>0</v>
      </c>
      <c r="K73" s="369"/>
    </row>
    <row r="74" spans="2:11" s="55" customFormat="1" ht="45.75" customHeight="1" thickBot="1" thickTop="1">
      <c r="B74" s="196" t="s">
        <v>65</v>
      </c>
      <c r="C74" s="102" t="s">
        <v>55</v>
      </c>
      <c r="D74" s="103"/>
      <c r="E74" s="104"/>
      <c r="F74" s="197"/>
      <c r="G74" s="180">
        <f>+G32+G53</f>
        <v>0</v>
      </c>
      <c r="H74" s="180">
        <f>+H32+H53</f>
        <v>0</v>
      </c>
      <c r="I74" s="180">
        <f>+I32+I53</f>
        <v>0</v>
      </c>
      <c r="J74" s="181">
        <f t="shared" si="2"/>
        <v>0</v>
      </c>
      <c r="K74" s="185" t="e">
        <f>+H74/G74</f>
        <v>#DIV/0!</v>
      </c>
    </row>
    <row r="75" spans="2:11" s="55" customFormat="1" ht="105" customHeight="1">
      <c r="B75" s="371" t="s">
        <v>44</v>
      </c>
      <c r="C75" s="372"/>
      <c r="D75" s="372"/>
      <c r="E75" s="372"/>
      <c r="F75" s="372"/>
      <c r="G75" s="372"/>
      <c r="H75" s="372"/>
      <c r="I75" s="372"/>
      <c r="J75" s="372"/>
      <c r="K75" s="373"/>
    </row>
    <row r="76" spans="2:11" s="55" customFormat="1" ht="219.75" customHeight="1">
      <c r="B76" s="374" t="s">
        <v>59</v>
      </c>
      <c r="C76" s="375"/>
      <c r="D76" s="375"/>
      <c r="E76" s="375"/>
      <c r="F76" s="375"/>
      <c r="G76" s="375"/>
      <c r="H76" s="375"/>
      <c r="I76" s="375"/>
      <c r="J76" s="375"/>
      <c r="K76" s="376"/>
    </row>
    <row r="77" spans="2:11" s="55" customFormat="1" ht="39.75" customHeight="1">
      <c r="B77" s="355" t="s">
        <v>45</v>
      </c>
      <c r="C77" s="356"/>
      <c r="D77" s="356" t="s">
        <v>46</v>
      </c>
      <c r="E77" s="356"/>
      <c r="F77" s="356"/>
      <c r="G77" s="356"/>
      <c r="H77" s="356"/>
      <c r="I77" s="356" t="s">
        <v>47</v>
      </c>
      <c r="J77" s="356"/>
      <c r="K77" s="357"/>
    </row>
    <row r="78" spans="2:11" s="55" customFormat="1" ht="36.75" customHeight="1">
      <c r="B78" s="161"/>
      <c r="C78" s="58"/>
      <c r="D78" s="59"/>
      <c r="E78" s="60"/>
      <c r="F78" s="60"/>
      <c r="G78" s="61"/>
      <c r="H78" s="61"/>
      <c r="I78" s="378" t="s">
        <v>48</v>
      </c>
      <c r="J78" s="378"/>
      <c r="K78" s="379"/>
    </row>
    <row r="79" spans="2:11" s="55" customFormat="1" ht="32.25" customHeight="1">
      <c r="B79" s="162"/>
      <c r="C79" s="46"/>
      <c r="D79" s="43"/>
      <c r="E79" s="44"/>
      <c r="F79" s="44"/>
      <c r="G79" s="45"/>
      <c r="H79" s="45"/>
      <c r="I79" s="49"/>
      <c r="J79" s="50"/>
      <c r="K79" s="139"/>
    </row>
    <row r="80" spans="2:11" s="55" customFormat="1" ht="36.75" customHeight="1">
      <c r="B80" s="162"/>
      <c r="C80" s="46"/>
      <c r="D80" s="47"/>
      <c r="E80" s="48"/>
      <c r="F80" s="48"/>
      <c r="G80" s="49"/>
      <c r="H80" s="49"/>
      <c r="I80" s="49"/>
      <c r="J80" s="50"/>
      <c r="K80" s="139"/>
    </row>
    <row r="81" spans="2:11" s="55" customFormat="1" ht="36.75" customHeight="1">
      <c r="B81" s="62"/>
      <c r="C81" s="63"/>
      <c r="D81" s="64"/>
      <c r="E81" s="65"/>
      <c r="F81" s="65"/>
      <c r="G81" s="66"/>
      <c r="H81" s="66"/>
      <c r="I81" s="66"/>
      <c r="J81" s="67"/>
      <c r="K81" s="68"/>
    </row>
    <row r="82" spans="2:11" ht="42.75" customHeight="1">
      <c r="B82" s="69"/>
      <c r="C82" s="370" t="s">
        <v>61</v>
      </c>
      <c r="D82" s="370"/>
      <c r="E82" s="370"/>
      <c r="F82" s="370"/>
      <c r="G82" s="370"/>
      <c r="H82" s="370"/>
      <c r="I82" s="370"/>
      <c r="J82" s="370"/>
      <c r="K82" s="370"/>
    </row>
    <row r="83" spans="1:247" s="72" customFormat="1" ht="79.5" customHeight="1">
      <c r="A83" s="70"/>
      <c r="B83" s="71" t="s">
        <v>11</v>
      </c>
      <c r="C83" s="354" t="s">
        <v>108</v>
      </c>
      <c r="D83" s="354"/>
      <c r="E83" s="354"/>
      <c r="F83" s="354"/>
      <c r="G83" s="354"/>
      <c r="H83" s="354"/>
      <c r="I83" s="354"/>
      <c r="J83" s="354"/>
      <c r="K83" s="3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4"/>
      <c r="DE83" s="154"/>
      <c r="DF83" s="154"/>
      <c r="DG83" s="154"/>
      <c r="DH83" s="154"/>
      <c r="DI83" s="154"/>
      <c r="DJ83" s="154"/>
      <c r="DK83" s="154"/>
      <c r="DL83" s="154"/>
      <c r="DM83" s="154"/>
      <c r="DN83" s="154"/>
      <c r="DO83" s="154"/>
      <c r="DP83" s="154"/>
      <c r="DQ83" s="154"/>
      <c r="DR83" s="154"/>
      <c r="DS83" s="154"/>
      <c r="DT83" s="154"/>
      <c r="DU83" s="154"/>
      <c r="DV83" s="154"/>
      <c r="DW83" s="154"/>
      <c r="DX83" s="154"/>
      <c r="DY83" s="154"/>
      <c r="DZ83" s="154"/>
      <c r="EA83" s="154"/>
      <c r="EB83" s="154"/>
      <c r="EC83" s="154"/>
      <c r="ED83" s="154"/>
      <c r="EE83" s="154"/>
      <c r="EF83" s="154"/>
      <c r="EG83" s="154"/>
      <c r="EH83" s="154"/>
      <c r="EI83" s="154"/>
      <c r="EJ83" s="154"/>
      <c r="EK83" s="154"/>
      <c r="EL83" s="154"/>
      <c r="EM83" s="154"/>
      <c r="EN83" s="154"/>
      <c r="EO83" s="154"/>
      <c r="EP83" s="154"/>
      <c r="EQ83" s="154"/>
      <c r="ER83" s="154"/>
      <c r="ES83" s="154"/>
      <c r="ET83" s="154"/>
      <c r="EU83" s="154"/>
      <c r="EV83" s="154"/>
      <c r="EW83" s="154"/>
      <c r="EX83" s="154"/>
      <c r="EY83" s="154"/>
      <c r="EZ83" s="154"/>
      <c r="FA83" s="154"/>
      <c r="FB83" s="154"/>
      <c r="FC83" s="154"/>
      <c r="FD83" s="154"/>
      <c r="FE83" s="154"/>
      <c r="FF83" s="154"/>
      <c r="FG83" s="154"/>
      <c r="FH83" s="154"/>
      <c r="FI83" s="154"/>
      <c r="FJ83" s="154"/>
      <c r="FK83" s="154"/>
      <c r="FL83" s="154"/>
      <c r="FM83" s="154"/>
      <c r="FN83" s="154"/>
      <c r="FO83" s="154"/>
      <c r="FP83" s="154"/>
      <c r="FQ83" s="154"/>
      <c r="FR83" s="154"/>
      <c r="FS83" s="154"/>
      <c r="FT83" s="154"/>
      <c r="FU83" s="154"/>
      <c r="FV83" s="154"/>
      <c r="FW83" s="154"/>
      <c r="FX83" s="154"/>
      <c r="FY83" s="154"/>
      <c r="FZ83" s="154"/>
      <c r="GA83" s="154"/>
      <c r="GB83" s="154"/>
      <c r="GC83" s="154"/>
      <c r="GD83" s="154"/>
      <c r="GE83" s="154"/>
      <c r="GF83" s="154"/>
      <c r="GG83" s="154"/>
      <c r="GH83" s="154"/>
      <c r="GI83" s="154"/>
      <c r="GJ83" s="154"/>
      <c r="GK83" s="154"/>
      <c r="GL83" s="154"/>
      <c r="GM83" s="154"/>
      <c r="GN83" s="154"/>
      <c r="GO83" s="154"/>
      <c r="GP83" s="154"/>
      <c r="GQ83" s="154"/>
      <c r="GR83" s="154"/>
      <c r="GS83" s="154"/>
      <c r="GT83" s="154"/>
      <c r="GU83" s="154"/>
      <c r="GV83" s="154"/>
      <c r="GW83" s="154"/>
      <c r="GX83" s="154"/>
      <c r="GY83" s="154"/>
      <c r="GZ83" s="154"/>
      <c r="HA83" s="154"/>
      <c r="HB83" s="154"/>
      <c r="HC83" s="154"/>
      <c r="HD83" s="154"/>
      <c r="HE83" s="154"/>
      <c r="HF83" s="154"/>
      <c r="HG83" s="154"/>
      <c r="HH83" s="154"/>
      <c r="HI83" s="154"/>
      <c r="HJ83" s="154"/>
      <c r="HK83" s="154"/>
      <c r="HL83" s="154"/>
      <c r="HM83" s="154"/>
      <c r="HN83" s="154"/>
      <c r="HO83" s="154"/>
      <c r="HP83" s="154"/>
      <c r="HQ83" s="154"/>
      <c r="HR83" s="154"/>
      <c r="HS83" s="154"/>
      <c r="HT83" s="154"/>
      <c r="HU83" s="154"/>
      <c r="HV83" s="154"/>
      <c r="HW83" s="154"/>
      <c r="HX83" s="154"/>
      <c r="HY83" s="154"/>
      <c r="HZ83" s="154"/>
      <c r="IA83" s="154"/>
      <c r="IB83" s="154"/>
      <c r="IC83" s="154"/>
      <c r="ID83" s="154"/>
      <c r="IE83" s="154"/>
      <c r="IF83" s="154"/>
      <c r="IG83" s="154"/>
      <c r="IH83" s="154"/>
      <c r="II83" s="154"/>
      <c r="IJ83" s="154"/>
      <c r="IK83" s="154"/>
      <c r="IL83" s="154"/>
      <c r="IM83" s="154"/>
    </row>
    <row r="84" spans="1:247" s="72" customFormat="1" ht="34.5" customHeight="1">
      <c r="A84" s="70"/>
      <c r="B84" s="71" t="s">
        <v>6</v>
      </c>
      <c r="C84" s="354" t="s">
        <v>62</v>
      </c>
      <c r="D84" s="354"/>
      <c r="E84" s="354"/>
      <c r="F84" s="354"/>
      <c r="G84" s="354"/>
      <c r="H84" s="354"/>
      <c r="I84" s="354"/>
      <c r="J84" s="354"/>
      <c r="K84" s="3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  <c r="CO84" s="154"/>
      <c r="CP84" s="154"/>
      <c r="CQ84" s="154"/>
      <c r="CR84" s="154"/>
      <c r="CS84" s="154"/>
      <c r="CT84" s="154"/>
      <c r="CU84" s="154"/>
      <c r="CV84" s="154"/>
      <c r="CW84" s="154"/>
      <c r="CX84" s="154"/>
      <c r="CY84" s="154"/>
      <c r="CZ84" s="154"/>
      <c r="DA84" s="154"/>
      <c r="DB84" s="154"/>
      <c r="DC84" s="154"/>
      <c r="DD84" s="154"/>
      <c r="DE84" s="154"/>
      <c r="DF84" s="154"/>
      <c r="DG84" s="154"/>
      <c r="DH84" s="154"/>
      <c r="DI84" s="154"/>
      <c r="DJ84" s="154"/>
      <c r="DK84" s="154"/>
      <c r="DL84" s="154"/>
      <c r="DM84" s="154"/>
      <c r="DN84" s="154"/>
      <c r="DO84" s="154"/>
      <c r="DP84" s="154"/>
      <c r="DQ84" s="154"/>
      <c r="DR84" s="154"/>
      <c r="DS84" s="154"/>
      <c r="DT84" s="154"/>
      <c r="DU84" s="154"/>
      <c r="DV84" s="154"/>
      <c r="DW84" s="154"/>
      <c r="DX84" s="154"/>
      <c r="DY84" s="154"/>
      <c r="DZ84" s="154"/>
      <c r="EA84" s="154"/>
      <c r="EB84" s="154"/>
      <c r="EC84" s="154"/>
      <c r="ED84" s="154"/>
      <c r="EE84" s="154"/>
      <c r="EF84" s="154"/>
      <c r="EG84" s="154"/>
      <c r="EH84" s="154"/>
      <c r="EI84" s="154"/>
      <c r="EJ84" s="154"/>
      <c r="EK84" s="154"/>
      <c r="EL84" s="154"/>
      <c r="EM84" s="154"/>
      <c r="EN84" s="154"/>
      <c r="EO84" s="154"/>
      <c r="EP84" s="154"/>
      <c r="EQ84" s="154"/>
      <c r="ER84" s="154"/>
      <c r="ES84" s="154"/>
      <c r="ET84" s="154"/>
      <c r="EU84" s="154"/>
      <c r="EV84" s="154"/>
      <c r="EW84" s="154"/>
      <c r="EX84" s="154"/>
      <c r="EY84" s="154"/>
      <c r="EZ84" s="154"/>
      <c r="FA84" s="154"/>
      <c r="FB84" s="154"/>
      <c r="FC84" s="154"/>
      <c r="FD84" s="154"/>
      <c r="FE84" s="154"/>
      <c r="FF84" s="154"/>
      <c r="FG84" s="154"/>
      <c r="FH84" s="154"/>
      <c r="FI84" s="154"/>
      <c r="FJ84" s="154"/>
      <c r="FK84" s="154"/>
      <c r="FL84" s="154"/>
      <c r="FM84" s="154"/>
      <c r="FN84" s="154"/>
      <c r="FO84" s="154"/>
      <c r="FP84" s="154"/>
      <c r="FQ84" s="154"/>
      <c r="FR84" s="154"/>
      <c r="FS84" s="154"/>
      <c r="FT84" s="154"/>
      <c r="FU84" s="154"/>
      <c r="FV84" s="154"/>
      <c r="FW84" s="154"/>
      <c r="FX84" s="154"/>
      <c r="FY84" s="154"/>
      <c r="FZ84" s="154"/>
      <c r="GA84" s="154"/>
      <c r="GB84" s="154"/>
      <c r="GC84" s="154"/>
      <c r="GD84" s="154"/>
      <c r="GE84" s="154"/>
      <c r="GF84" s="154"/>
      <c r="GG84" s="154"/>
      <c r="GH84" s="154"/>
      <c r="GI84" s="154"/>
      <c r="GJ84" s="154"/>
      <c r="GK84" s="154"/>
      <c r="GL84" s="154"/>
      <c r="GM84" s="154"/>
      <c r="GN84" s="154"/>
      <c r="GO84" s="154"/>
      <c r="GP84" s="154"/>
      <c r="GQ84" s="154"/>
      <c r="GR84" s="154"/>
      <c r="GS84" s="154"/>
      <c r="GT84" s="154"/>
      <c r="GU84" s="154"/>
      <c r="GV84" s="154"/>
      <c r="GW84" s="154"/>
      <c r="GX84" s="154"/>
      <c r="GY84" s="154"/>
      <c r="GZ84" s="154"/>
      <c r="HA84" s="154"/>
      <c r="HB84" s="154"/>
      <c r="HC84" s="154"/>
      <c r="HD84" s="154"/>
      <c r="HE84" s="154"/>
      <c r="HF84" s="154"/>
      <c r="HG84" s="154"/>
      <c r="HH84" s="154"/>
      <c r="HI84" s="154"/>
      <c r="HJ84" s="154"/>
      <c r="HK84" s="154"/>
      <c r="HL84" s="154"/>
      <c r="HM84" s="154"/>
      <c r="HN84" s="154"/>
      <c r="HO84" s="154"/>
      <c r="HP84" s="154"/>
      <c r="HQ84" s="154"/>
      <c r="HR84" s="154"/>
      <c r="HS84" s="154"/>
      <c r="HT84" s="154"/>
      <c r="HU84" s="154"/>
      <c r="HV84" s="154"/>
      <c r="HW84" s="154"/>
      <c r="HX84" s="154"/>
      <c r="HY84" s="154"/>
      <c r="HZ84" s="154"/>
      <c r="IA84" s="154"/>
      <c r="IB84" s="154"/>
      <c r="IC84" s="154"/>
      <c r="ID84" s="154"/>
      <c r="IE84" s="154"/>
      <c r="IF84" s="154"/>
      <c r="IG84" s="154"/>
      <c r="IH84" s="154"/>
      <c r="II84" s="154"/>
      <c r="IJ84" s="154"/>
      <c r="IK84" s="154"/>
      <c r="IL84" s="154"/>
      <c r="IM84" s="154"/>
    </row>
    <row r="85" spans="1:247" s="72" customFormat="1" ht="111.75" customHeight="1">
      <c r="A85" s="70"/>
      <c r="B85" s="71" t="s">
        <v>7</v>
      </c>
      <c r="C85" s="354" t="s">
        <v>66</v>
      </c>
      <c r="D85" s="354"/>
      <c r="E85" s="354"/>
      <c r="F85" s="354"/>
      <c r="G85" s="354"/>
      <c r="H85" s="354"/>
      <c r="I85" s="354"/>
      <c r="J85" s="354"/>
      <c r="K85" s="3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4"/>
      <c r="BT85" s="154"/>
      <c r="BU85" s="154"/>
      <c r="BV85" s="154"/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4"/>
      <c r="CL85" s="154"/>
      <c r="CM85" s="154"/>
      <c r="CN85" s="154"/>
      <c r="CO85" s="154"/>
      <c r="CP85" s="154"/>
      <c r="CQ85" s="154"/>
      <c r="CR85" s="154"/>
      <c r="CS85" s="154"/>
      <c r="CT85" s="154"/>
      <c r="CU85" s="154"/>
      <c r="CV85" s="154"/>
      <c r="CW85" s="154"/>
      <c r="CX85" s="154"/>
      <c r="CY85" s="154"/>
      <c r="CZ85" s="154"/>
      <c r="DA85" s="154"/>
      <c r="DB85" s="154"/>
      <c r="DC85" s="154"/>
      <c r="DD85" s="154"/>
      <c r="DE85" s="154"/>
      <c r="DF85" s="154"/>
      <c r="DG85" s="154"/>
      <c r="DH85" s="154"/>
      <c r="DI85" s="154"/>
      <c r="DJ85" s="154"/>
      <c r="DK85" s="154"/>
      <c r="DL85" s="154"/>
      <c r="DM85" s="154"/>
      <c r="DN85" s="154"/>
      <c r="DO85" s="154"/>
      <c r="DP85" s="154"/>
      <c r="DQ85" s="154"/>
      <c r="DR85" s="154"/>
      <c r="DS85" s="154"/>
      <c r="DT85" s="154"/>
      <c r="DU85" s="154"/>
      <c r="DV85" s="154"/>
      <c r="DW85" s="154"/>
      <c r="DX85" s="154"/>
      <c r="DY85" s="154"/>
      <c r="DZ85" s="154"/>
      <c r="EA85" s="154"/>
      <c r="EB85" s="154"/>
      <c r="EC85" s="154"/>
      <c r="ED85" s="154"/>
      <c r="EE85" s="154"/>
      <c r="EF85" s="154"/>
      <c r="EG85" s="154"/>
      <c r="EH85" s="154"/>
      <c r="EI85" s="154"/>
      <c r="EJ85" s="154"/>
      <c r="EK85" s="154"/>
      <c r="EL85" s="154"/>
      <c r="EM85" s="154"/>
      <c r="EN85" s="154"/>
      <c r="EO85" s="154"/>
      <c r="EP85" s="154"/>
      <c r="EQ85" s="154"/>
      <c r="ER85" s="154"/>
      <c r="ES85" s="154"/>
      <c r="ET85" s="154"/>
      <c r="EU85" s="154"/>
      <c r="EV85" s="154"/>
      <c r="EW85" s="154"/>
      <c r="EX85" s="154"/>
      <c r="EY85" s="154"/>
      <c r="EZ85" s="154"/>
      <c r="FA85" s="154"/>
      <c r="FB85" s="154"/>
      <c r="FC85" s="154"/>
      <c r="FD85" s="154"/>
      <c r="FE85" s="154"/>
      <c r="FF85" s="154"/>
      <c r="FG85" s="154"/>
      <c r="FH85" s="154"/>
      <c r="FI85" s="154"/>
      <c r="FJ85" s="154"/>
      <c r="FK85" s="154"/>
      <c r="FL85" s="154"/>
      <c r="FM85" s="154"/>
      <c r="FN85" s="154"/>
      <c r="FO85" s="154"/>
      <c r="FP85" s="154"/>
      <c r="FQ85" s="154"/>
      <c r="FR85" s="154"/>
      <c r="FS85" s="154"/>
      <c r="FT85" s="154"/>
      <c r="FU85" s="154"/>
      <c r="FV85" s="154"/>
      <c r="FW85" s="154"/>
      <c r="FX85" s="154"/>
      <c r="FY85" s="154"/>
      <c r="FZ85" s="154"/>
      <c r="GA85" s="154"/>
      <c r="GB85" s="154"/>
      <c r="GC85" s="154"/>
      <c r="GD85" s="154"/>
      <c r="GE85" s="154"/>
      <c r="GF85" s="154"/>
      <c r="GG85" s="154"/>
      <c r="GH85" s="154"/>
      <c r="GI85" s="154"/>
      <c r="GJ85" s="154"/>
      <c r="GK85" s="154"/>
      <c r="GL85" s="154"/>
      <c r="GM85" s="154"/>
      <c r="GN85" s="154"/>
      <c r="GO85" s="154"/>
      <c r="GP85" s="154"/>
      <c r="GQ85" s="154"/>
      <c r="GR85" s="154"/>
      <c r="GS85" s="154"/>
      <c r="GT85" s="154"/>
      <c r="GU85" s="154"/>
      <c r="GV85" s="154"/>
      <c r="GW85" s="154"/>
      <c r="GX85" s="154"/>
      <c r="GY85" s="154"/>
      <c r="GZ85" s="154"/>
      <c r="HA85" s="154"/>
      <c r="HB85" s="154"/>
      <c r="HC85" s="154"/>
      <c r="HD85" s="154"/>
      <c r="HE85" s="154"/>
      <c r="HF85" s="154"/>
      <c r="HG85" s="154"/>
      <c r="HH85" s="154"/>
      <c r="HI85" s="154"/>
      <c r="HJ85" s="154"/>
      <c r="HK85" s="154"/>
      <c r="HL85" s="154"/>
      <c r="HM85" s="154"/>
      <c r="HN85" s="154"/>
      <c r="HO85" s="154"/>
      <c r="HP85" s="154"/>
      <c r="HQ85" s="154"/>
      <c r="HR85" s="154"/>
      <c r="HS85" s="154"/>
      <c r="HT85" s="154"/>
      <c r="HU85" s="154"/>
      <c r="HV85" s="154"/>
      <c r="HW85" s="154"/>
      <c r="HX85" s="154"/>
      <c r="HY85" s="154"/>
      <c r="HZ85" s="154"/>
      <c r="IA85" s="154"/>
      <c r="IB85" s="154"/>
      <c r="IC85" s="154"/>
      <c r="ID85" s="154"/>
      <c r="IE85" s="154"/>
      <c r="IF85" s="154"/>
      <c r="IG85" s="154"/>
      <c r="IH85" s="154"/>
      <c r="II85" s="154"/>
      <c r="IJ85" s="154"/>
      <c r="IK85" s="154"/>
      <c r="IL85" s="154"/>
      <c r="IM85" s="154"/>
    </row>
    <row r="86" spans="1:247" s="72" customFormat="1" ht="56.25" customHeight="1">
      <c r="A86" s="70"/>
      <c r="B86" s="71" t="s">
        <v>8</v>
      </c>
      <c r="C86" s="354" t="s">
        <v>43</v>
      </c>
      <c r="D86" s="354"/>
      <c r="E86" s="354"/>
      <c r="F86" s="354"/>
      <c r="G86" s="354"/>
      <c r="H86" s="354"/>
      <c r="I86" s="354"/>
      <c r="J86" s="354"/>
      <c r="K86" s="3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/>
      <c r="CM86" s="154"/>
      <c r="CN86" s="154"/>
      <c r="CO86" s="154"/>
      <c r="CP86" s="154"/>
      <c r="CQ86" s="154"/>
      <c r="CR86" s="154"/>
      <c r="CS86" s="154"/>
      <c r="CT86" s="154"/>
      <c r="CU86" s="154"/>
      <c r="CV86" s="154"/>
      <c r="CW86" s="154"/>
      <c r="CX86" s="154"/>
      <c r="CY86" s="154"/>
      <c r="CZ86" s="154"/>
      <c r="DA86" s="154"/>
      <c r="DB86" s="154"/>
      <c r="DC86" s="154"/>
      <c r="DD86" s="154"/>
      <c r="DE86" s="154"/>
      <c r="DF86" s="154"/>
      <c r="DG86" s="154"/>
      <c r="DH86" s="154"/>
      <c r="DI86" s="154"/>
      <c r="DJ86" s="154"/>
      <c r="DK86" s="154"/>
      <c r="DL86" s="154"/>
      <c r="DM86" s="154"/>
      <c r="DN86" s="154"/>
      <c r="DO86" s="154"/>
      <c r="DP86" s="154"/>
      <c r="DQ86" s="154"/>
      <c r="DR86" s="154"/>
      <c r="DS86" s="154"/>
      <c r="DT86" s="154"/>
      <c r="DU86" s="154"/>
      <c r="DV86" s="154"/>
      <c r="DW86" s="154"/>
      <c r="DX86" s="154"/>
      <c r="DY86" s="154"/>
      <c r="DZ86" s="154"/>
      <c r="EA86" s="154"/>
      <c r="EB86" s="154"/>
      <c r="EC86" s="154"/>
      <c r="ED86" s="154"/>
      <c r="EE86" s="154"/>
      <c r="EF86" s="154"/>
      <c r="EG86" s="154"/>
      <c r="EH86" s="154"/>
      <c r="EI86" s="154"/>
      <c r="EJ86" s="154"/>
      <c r="EK86" s="154"/>
      <c r="EL86" s="154"/>
      <c r="EM86" s="154"/>
      <c r="EN86" s="154"/>
      <c r="EO86" s="154"/>
      <c r="EP86" s="154"/>
      <c r="EQ86" s="154"/>
      <c r="ER86" s="154"/>
      <c r="ES86" s="154"/>
      <c r="ET86" s="154"/>
      <c r="EU86" s="154"/>
      <c r="EV86" s="154"/>
      <c r="EW86" s="154"/>
      <c r="EX86" s="154"/>
      <c r="EY86" s="154"/>
      <c r="EZ86" s="154"/>
      <c r="FA86" s="154"/>
      <c r="FB86" s="154"/>
      <c r="FC86" s="154"/>
      <c r="FD86" s="154"/>
      <c r="FE86" s="154"/>
      <c r="FF86" s="154"/>
      <c r="FG86" s="154"/>
      <c r="FH86" s="154"/>
      <c r="FI86" s="154"/>
      <c r="FJ86" s="154"/>
      <c r="FK86" s="154"/>
      <c r="FL86" s="154"/>
      <c r="FM86" s="154"/>
      <c r="FN86" s="154"/>
      <c r="FO86" s="154"/>
      <c r="FP86" s="154"/>
      <c r="FQ86" s="154"/>
      <c r="FR86" s="154"/>
      <c r="FS86" s="154"/>
      <c r="FT86" s="154"/>
      <c r="FU86" s="154"/>
      <c r="FV86" s="154"/>
      <c r="FW86" s="154"/>
      <c r="FX86" s="154"/>
      <c r="FY86" s="154"/>
      <c r="FZ86" s="154"/>
      <c r="GA86" s="154"/>
      <c r="GB86" s="154"/>
      <c r="GC86" s="154"/>
      <c r="GD86" s="154"/>
      <c r="GE86" s="154"/>
      <c r="GF86" s="154"/>
      <c r="GG86" s="154"/>
      <c r="GH86" s="154"/>
      <c r="GI86" s="154"/>
      <c r="GJ86" s="154"/>
      <c r="GK86" s="154"/>
      <c r="GL86" s="154"/>
      <c r="GM86" s="154"/>
      <c r="GN86" s="154"/>
      <c r="GO86" s="154"/>
      <c r="GP86" s="154"/>
      <c r="GQ86" s="154"/>
      <c r="GR86" s="154"/>
      <c r="GS86" s="154"/>
      <c r="GT86" s="154"/>
      <c r="GU86" s="154"/>
      <c r="GV86" s="154"/>
      <c r="GW86" s="154"/>
      <c r="GX86" s="154"/>
      <c r="GY86" s="154"/>
      <c r="GZ86" s="154"/>
      <c r="HA86" s="154"/>
      <c r="HB86" s="154"/>
      <c r="HC86" s="154"/>
      <c r="HD86" s="154"/>
      <c r="HE86" s="154"/>
      <c r="HF86" s="154"/>
      <c r="HG86" s="154"/>
      <c r="HH86" s="154"/>
      <c r="HI86" s="154"/>
      <c r="HJ86" s="154"/>
      <c r="HK86" s="154"/>
      <c r="HL86" s="154"/>
      <c r="HM86" s="154"/>
      <c r="HN86" s="154"/>
      <c r="HO86" s="154"/>
      <c r="HP86" s="154"/>
      <c r="HQ86" s="154"/>
      <c r="HR86" s="154"/>
      <c r="HS86" s="154"/>
      <c r="HT86" s="154"/>
      <c r="HU86" s="154"/>
      <c r="HV86" s="154"/>
      <c r="HW86" s="154"/>
      <c r="HX86" s="154"/>
      <c r="HY86" s="154"/>
      <c r="HZ86" s="154"/>
      <c r="IA86" s="154"/>
      <c r="IB86" s="154"/>
      <c r="IC86" s="154"/>
      <c r="ID86" s="154"/>
      <c r="IE86" s="154"/>
      <c r="IF86" s="154"/>
      <c r="IG86" s="154"/>
      <c r="IH86" s="154"/>
      <c r="II86" s="154"/>
      <c r="IJ86" s="154"/>
      <c r="IK86" s="154"/>
      <c r="IL86" s="154"/>
      <c r="IM86" s="154"/>
    </row>
    <row r="87" spans="1:247" s="72" customFormat="1" ht="77.25" customHeight="1">
      <c r="A87" s="70"/>
      <c r="B87" s="126">
        <v>5</v>
      </c>
      <c r="C87" s="354" t="s">
        <v>67</v>
      </c>
      <c r="D87" s="354"/>
      <c r="E87" s="354"/>
      <c r="F87" s="354"/>
      <c r="G87" s="354"/>
      <c r="H87" s="354"/>
      <c r="I87" s="354"/>
      <c r="J87" s="354"/>
      <c r="K87" s="3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/>
      <c r="DD87" s="154"/>
      <c r="DE87" s="154"/>
      <c r="DF87" s="154"/>
      <c r="DG87" s="154"/>
      <c r="DH87" s="154"/>
      <c r="DI87" s="154"/>
      <c r="DJ87" s="154"/>
      <c r="DK87" s="154"/>
      <c r="DL87" s="154"/>
      <c r="DM87" s="154"/>
      <c r="DN87" s="154"/>
      <c r="DO87" s="154"/>
      <c r="DP87" s="154"/>
      <c r="DQ87" s="154"/>
      <c r="DR87" s="154"/>
      <c r="DS87" s="154"/>
      <c r="DT87" s="154"/>
      <c r="DU87" s="154"/>
      <c r="DV87" s="154"/>
      <c r="DW87" s="154"/>
      <c r="DX87" s="154"/>
      <c r="DY87" s="154"/>
      <c r="DZ87" s="154"/>
      <c r="EA87" s="154"/>
      <c r="EB87" s="154"/>
      <c r="EC87" s="154"/>
      <c r="ED87" s="154"/>
      <c r="EE87" s="154"/>
      <c r="EF87" s="154"/>
      <c r="EG87" s="154"/>
      <c r="EH87" s="154"/>
      <c r="EI87" s="154"/>
      <c r="EJ87" s="154"/>
      <c r="EK87" s="154"/>
      <c r="EL87" s="154"/>
      <c r="EM87" s="154"/>
      <c r="EN87" s="154"/>
      <c r="EO87" s="154"/>
      <c r="EP87" s="154"/>
      <c r="EQ87" s="154"/>
      <c r="ER87" s="154"/>
      <c r="ES87" s="154"/>
      <c r="ET87" s="154"/>
      <c r="EU87" s="154"/>
      <c r="EV87" s="154"/>
      <c r="EW87" s="154"/>
      <c r="EX87" s="154"/>
      <c r="EY87" s="154"/>
      <c r="EZ87" s="154"/>
      <c r="FA87" s="154"/>
      <c r="FB87" s="154"/>
      <c r="FC87" s="154"/>
      <c r="FD87" s="154"/>
      <c r="FE87" s="154"/>
      <c r="FF87" s="154"/>
      <c r="FG87" s="154"/>
      <c r="FH87" s="154"/>
      <c r="FI87" s="154"/>
      <c r="FJ87" s="154"/>
      <c r="FK87" s="154"/>
      <c r="FL87" s="154"/>
      <c r="FM87" s="154"/>
      <c r="FN87" s="154"/>
      <c r="FO87" s="154"/>
      <c r="FP87" s="154"/>
      <c r="FQ87" s="154"/>
      <c r="FR87" s="154"/>
      <c r="FS87" s="154"/>
      <c r="FT87" s="154"/>
      <c r="FU87" s="154"/>
      <c r="FV87" s="154"/>
      <c r="FW87" s="154"/>
      <c r="FX87" s="154"/>
      <c r="FY87" s="154"/>
      <c r="FZ87" s="154"/>
      <c r="GA87" s="154"/>
      <c r="GB87" s="154"/>
      <c r="GC87" s="154"/>
      <c r="GD87" s="154"/>
      <c r="GE87" s="154"/>
      <c r="GF87" s="154"/>
      <c r="GG87" s="154"/>
      <c r="GH87" s="154"/>
      <c r="GI87" s="154"/>
      <c r="GJ87" s="154"/>
      <c r="GK87" s="154"/>
      <c r="GL87" s="154"/>
      <c r="GM87" s="154"/>
      <c r="GN87" s="154"/>
      <c r="GO87" s="154"/>
      <c r="GP87" s="154"/>
      <c r="GQ87" s="154"/>
      <c r="GR87" s="154"/>
      <c r="GS87" s="154"/>
      <c r="GT87" s="154"/>
      <c r="GU87" s="154"/>
      <c r="GV87" s="154"/>
      <c r="GW87" s="154"/>
      <c r="GX87" s="154"/>
      <c r="GY87" s="154"/>
      <c r="GZ87" s="154"/>
      <c r="HA87" s="154"/>
      <c r="HB87" s="154"/>
      <c r="HC87" s="154"/>
      <c r="HD87" s="154"/>
      <c r="HE87" s="154"/>
      <c r="HF87" s="154"/>
      <c r="HG87" s="154"/>
      <c r="HH87" s="154"/>
      <c r="HI87" s="154"/>
      <c r="HJ87" s="154"/>
      <c r="HK87" s="154"/>
      <c r="HL87" s="154"/>
      <c r="HM87" s="154"/>
      <c r="HN87" s="154"/>
      <c r="HO87" s="154"/>
      <c r="HP87" s="154"/>
      <c r="HQ87" s="154"/>
      <c r="HR87" s="154"/>
      <c r="HS87" s="154"/>
      <c r="HT87" s="154"/>
      <c r="HU87" s="154"/>
      <c r="HV87" s="154"/>
      <c r="HW87" s="154"/>
      <c r="HX87" s="154"/>
      <c r="HY87" s="154"/>
      <c r="HZ87" s="154"/>
      <c r="IA87" s="154"/>
      <c r="IB87" s="154"/>
      <c r="IC87" s="154"/>
      <c r="ID87" s="154"/>
      <c r="IE87" s="154"/>
      <c r="IF87" s="154"/>
      <c r="IG87" s="154"/>
      <c r="IH87" s="154"/>
      <c r="II87" s="154"/>
      <c r="IJ87" s="154"/>
      <c r="IK87" s="154"/>
      <c r="IL87" s="154"/>
      <c r="IM87" s="154"/>
    </row>
    <row r="88" spans="1:247" s="72" customFormat="1" ht="57.75" customHeight="1">
      <c r="A88" s="70"/>
      <c r="B88" s="71" t="s">
        <v>0</v>
      </c>
      <c r="C88" s="377" t="s">
        <v>34</v>
      </c>
      <c r="D88" s="377"/>
      <c r="E88" s="377"/>
      <c r="F88" s="377"/>
      <c r="G88" s="377"/>
      <c r="H88" s="377"/>
      <c r="I88" s="377"/>
      <c r="J88" s="377"/>
      <c r="K88" s="377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4"/>
      <c r="DE88" s="154"/>
      <c r="DF88" s="154"/>
      <c r="DG88" s="154"/>
      <c r="DH88" s="154"/>
      <c r="DI88" s="154"/>
      <c r="DJ88" s="154"/>
      <c r="DK88" s="154"/>
      <c r="DL88" s="154"/>
      <c r="DM88" s="154"/>
      <c r="DN88" s="154"/>
      <c r="DO88" s="154"/>
      <c r="DP88" s="154"/>
      <c r="DQ88" s="154"/>
      <c r="DR88" s="154"/>
      <c r="DS88" s="154"/>
      <c r="DT88" s="154"/>
      <c r="DU88" s="154"/>
      <c r="DV88" s="154"/>
      <c r="DW88" s="154"/>
      <c r="DX88" s="154"/>
      <c r="DY88" s="154"/>
      <c r="DZ88" s="154"/>
      <c r="EA88" s="154"/>
      <c r="EB88" s="154"/>
      <c r="EC88" s="154"/>
      <c r="ED88" s="154"/>
      <c r="EE88" s="154"/>
      <c r="EF88" s="154"/>
      <c r="EG88" s="154"/>
      <c r="EH88" s="154"/>
      <c r="EI88" s="154"/>
      <c r="EJ88" s="154"/>
      <c r="EK88" s="154"/>
      <c r="EL88" s="154"/>
      <c r="EM88" s="154"/>
      <c r="EN88" s="154"/>
      <c r="EO88" s="154"/>
      <c r="EP88" s="154"/>
      <c r="EQ88" s="154"/>
      <c r="ER88" s="154"/>
      <c r="ES88" s="154"/>
      <c r="ET88" s="154"/>
      <c r="EU88" s="154"/>
      <c r="EV88" s="154"/>
      <c r="EW88" s="154"/>
      <c r="EX88" s="154"/>
      <c r="EY88" s="154"/>
      <c r="EZ88" s="154"/>
      <c r="FA88" s="154"/>
      <c r="FB88" s="154"/>
      <c r="FC88" s="154"/>
      <c r="FD88" s="154"/>
      <c r="FE88" s="154"/>
      <c r="FF88" s="154"/>
      <c r="FG88" s="154"/>
      <c r="FH88" s="154"/>
      <c r="FI88" s="154"/>
      <c r="FJ88" s="154"/>
      <c r="FK88" s="154"/>
      <c r="FL88" s="154"/>
      <c r="FM88" s="154"/>
      <c r="FN88" s="154"/>
      <c r="FO88" s="154"/>
      <c r="FP88" s="154"/>
      <c r="FQ88" s="154"/>
      <c r="FR88" s="154"/>
      <c r="FS88" s="154"/>
      <c r="FT88" s="154"/>
      <c r="FU88" s="154"/>
      <c r="FV88" s="154"/>
      <c r="FW88" s="154"/>
      <c r="FX88" s="154"/>
      <c r="FY88" s="154"/>
      <c r="FZ88" s="154"/>
      <c r="GA88" s="154"/>
      <c r="GB88" s="154"/>
      <c r="GC88" s="154"/>
      <c r="GD88" s="154"/>
      <c r="GE88" s="154"/>
      <c r="GF88" s="154"/>
      <c r="GG88" s="154"/>
      <c r="GH88" s="154"/>
      <c r="GI88" s="154"/>
      <c r="GJ88" s="154"/>
      <c r="GK88" s="154"/>
      <c r="GL88" s="154"/>
      <c r="GM88" s="154"/>
      <c r="GN88" s="154"/>
      <c r="GO88" s="154"/>
      <c r="GP88" s="154"/>
      <c r="GQ88" s="154"/>
      <c r="GR88" s="154"/>
      <c r="GS88" s="154"/>
      <c r="GT88" s="154"/>
      <c r="GU88" s="154"/>
      <c r="GV88" s="154"/>
      <c r="GW88" s="154"/>
      <c r="GX88" s="154"/>
      <c r="GY88" s="154"/>
      <c r="GZ88" s="154"/>
      <c r="HA88" s="154"/>
      <c r="HB88" s="154"/>
      <c r="HC88" s="154"/>
      <c r="HD88" s="154"/>
      <c r="HE88" s="154"/>
      <c r="HF88" s="154"/>
      <c r="HG88" s="154"/>
      <c r="HH88" s="154"/>
      <c r="HI88" s="154"/>
      <c r="HJ88" s="154"/>
      <c r="HK88" s="154"/>
      <c r="HL88" s="154"/>
      <c r="HM88" s="154"/>
      <c r="HN88" s="154"/>
      <c r="HO88" s="154"/>
      <c r="HP88" s="154"/>
      <c r="HQ88" s="154"/>
      <c r="HR88" s="154"/>
      <c r="HS88" s="154"/>
      <c r="HT88" s="154"/>
      <c r="HU88" s="154"/>
      <c r="HV88" s="154"/>
      <c r="HW88" s="154"/>
      <c r="HX88" s="154"/>
      <c r="HY88" s="154"/>
      <c r="HZ88" s="154"/>
      <c r="IA88" s="154"/>
      <c r="IB88" s="154"/>
      <c r="IC88" s="154"/>
      <c r="ID88" s="154"/>
      <c r="IE88" s="154"/>
      <c r="IF88" s="154"/>
      <c r="IG88" s="154"/>
      <c r="IH88" s="154"/>
      <c r="II88" s="154"/>
      <c r="IJ88" s="154"/>
      <c r="IK88" s="154"/>
      <c r="IL88" s="154"/>
      <c r="IM88" s="154"/>
    </row>
    <row r="89" spans="1:247" s="72" customFormat="1" ht="54" customHeight="1">
      <c r="A89" s="70"/>
      <c r="B89" s="71" t="s">
        <v>1</v>
      </c>
      <c r="C89" s="354" t="s">
        <v>57</v>
      </c>
      <c r="D89" s="354"/>
      <c r="E89" s="354"/>
      <c r="F89" s="354"/>
      <c r="G89" s="354"/>
      <c r="H89" s="354"/>
      <c r="I89" s="354"/>
      <c r="J89" s="354"/>
      <c r="K89" s="3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4"/>
      <c r="BT89" s="154"/>
      <c r="BU89" s="154"/>
      <c r="BV89" s="154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/>
      <c r="CG89" s="154"/>
      <c r="CH89" s="154"/>
      <c r="CI89" s="154"/>
      <c r="CJ89" s="154"/>
      <c r="CK89" s="154"/>
      <c r="CL89" s="154"/>
      <c r="CM89" s="154"/>
      <c r="CN89" s="154"/>
      <c r="CO89" s="154"/>
      <c r="CP89" s="154"/>
      <c r="CQ89" s="154"/>
      <c r="CR89" s="154"/>
      <c r="CS89" s="154"/>
      <c r="CT89" s="154"/>
      <c r="CU89" s="154"/>
      <c r="CV89" s="154"/>
      <c r="CW89" s="154"/>
      <c r="CX89" s="154"/>
      <c r="CY89" s="154"/>
      <c r="CZ89" s="154"/>
      <c r="DA89" s="154"/>
      <c r="DB89" s="154"/>
      <c r="DC89" s="154"/>
      <c r="DD89" s="154"/>
      <c r="DE89" s="154"/>
      <c r="DF89" s="154"/>
      <c r="DG89" s="154"/>
      <c r="DH89" s="154"/>
      <c r="DI89" s="154"/>
      <c r="DJ89" s="154"/>
      <c r="DK89" s="154"/>
      <c r="DL89" s="154"/>
      <c r="DM89" s="154"/>
      <c r="DN89" s="154"/>
      <c r="DO89" s="154"/>
      <c r="DP89" s="154"/>
      <c r="DQ89" s="154"/>
      <c r="DR89" s="154"/>
      <c r="DS89" s="154"/>
      <c r="DT89" s="154"/>
      <c r="DU89" s="154"/>
      <c r="DV89" s="154"/>
      <c r="DW89" s="154"/>
      <c r="DX89" s="154"/>
      <c r="DY89" s="154"/>
      <c r="DZ89" s="154"/>
      <c r="EA89" s="154"/>
      <c r="EB89" s="154"/>
      <c r="EC89" s="154"/>
      <c r="ED89" s="154"/>
      <c r="EE89" s="154"/>
      <c r="EF89" s="154"/>
      <c r="EG89" s="154"/>
      <c r="EH89" s="154"/>
      <c r="EI89" s="154"/>
      <c r="EJ89" s="154"/>
      <c r="EK89" s="154"/>
      <c r="EL89" s="154"/>
      <c r="EM89" s="154"/>
      <c r="EN89" s="154"/>
      <c r="EO89" s="154"/>
      <c r="EP89" s="154"/>
      <c r="EQ89" s="154"/>
      <c r="ER89" s="154"/>
      <c r="ES89" s="154"/>
      <c r="ET89" s="154"/>
      <c r="EU89" s="154"/>
      <c r="EV89" s="154"/>
      <c r="EW89" s="154"/>
      <c r="EX89" s="154"/>
      <c r="EY89" s="154"/>
      <c r="EZ89" s="154"/>
      <c r="FA89" s="154"/>
      <c r="FB89" s="154"/>
      <c r="FC89" s="154"/>
      <c r="FD89" s="154"/>
      <c r="FE89" s="154"/>
      <c r="FF89" s="154"/>
      <c r="FG89" s="154"/>
      <c r="FH89" s="154"/>
      <c r="FI89" s="154"/>
      <c r="FJ89" s="154"/>
      <c r="FK89" s="154"/>
      <c r="FL89" s="154"/>
      <c r="FM89" s="154"/>
      <c r="FN89" s="154"/>
      <c r="FO89" s="154"/>
      <c r="FP89" s="154"/>
      <c r="FQ89" s="154"/>
      <c r="FR89" s="154"/>
      <c r="FS89" s="154"/>
      <c r="FT89" s="154"/>
      <c r="FU89" s="154"/>
      <c r="FV89" s="154"/>
      <c r="FW89" s="154"/>
      <c r="FX89" s="154"/>
      <c r="FY89" s="154"/>
      <c r="FZ89" s="154"/>
      <c r="GA89" s="154"/>
      <c r="GB89" s="154"/>
      <c r="GC89" s="154"/>
      <c r="GD89" s="154"/>
      <c r="GE89" s="154"/>
      <c r="GF89" s="154"/>
      <c r="GG89" s="154"/>
      <c r="GH89" s="154"/>
      <c r="GI89" s="154"/>
      <c r="GJ89" s="154"/>
      <c r="GK89" s="154"/>
      <c r="GL89" s="154"/>
      <c r="GM89" s="154"/>
      <c r="GN89" s="154"/>
      <c r="GO89" s="154"/>
      <c r="GP89" s="154"/>
      <c r="GQ89" s="154"/>
      <c r="GR89" s="154"/>
      <c r="GS89" s="154"/>
      <c r="GT89" s="154"/>
      <c r="GU89" s="154"/>
      <c r="GV89" s="154"/>
      <c r="GW89" s="154"/>
      <c r="GX89" s="154"/>
      <c r="GY89" s="154"/>
      <c r="GZ89" s="154"/>
      <c r="HA89" s="154"/>
      <c r="HB89" s="154"/>
      <c r="HC89" s="154"/>
      <c r="HD89" s="154"/>
      <c r="HE89" s="154"/>
      <c r="HF89" s="154"/>
      <c r="HG89" s="154"/>
      <c r="HH89" s="154"/>
      <c r="HI89" s="154"/>
      <c r="HJ89" s="154"/>
      <c r="HK89" s="154"/>
      <c r="HL89" s="154"/>
      <c r="HM89" s="154"/>
      <c r="HN89" s="154"/>
      <c r="HO89" s="154"/>
      <c r="HP89" s="154"/>
      <c r="HQ89" s="154"/>
      <c r="HR89" s="154"/>
      <c r="HS89" s="154"/>
      <c r="HT89" s="154"/>
      <c r="HU89" s="154"/>
      <c r="HV89" s="154"/>
      <c r="HW89" s="154"/>
      <c r="HX89" s="154"/>
      <c r="HY89" s="154"/>
      <c r="HZ89" s="154"/>
      <c r="IA89" s="154"/>
      <c r="IB89" s="154"/>
      <c r="IC89" s="154"/>
      <c r="ID89" s="154"/>
      <c r="IE89" s="154"/>
      <c r="IF89" s="154"/>
      <c r="IG89" s="154"/>
      <c r="IH89" s="154"/>
      <c r="II89" s="154"/>
      <c r="IJ89" s="154"/>
      <c r="IK89" s="154"/>
      <c r="IL89" s="154"/>
      <c r="IM89" s="154"/>
    </row>
    <row r="90" ht="28.5" customHeight="1"/>
  </sheetData>
  <sheetProtection password="CF7A" sheet="1" formatRows="0"/>
  <mergeCells count="84">
    <mergeCell ref="E26:F26"/>
    <mergeCell ref="B27:K27"/>
    <mergeCell ref="E18:F18"/>
    <mergeCell ref="J18:K18"/>
    <mergeCell ref="J19:K19"/>
    <mergeCell ref="J20:K20"/>
    <mergeCell ref="J21:K21"/>
    <mergeCell ref="E19:F19"/>
    <mergeCell ref="J22:K22"/>
    <mergeCell ref="J23:K23"/>
    <mergeCell ref="C89:K89"/>
    <mergeCell ref="K30:K73"/>
    <mergeCell ref="C82:K82"/>
    <mergeCell ref="C83:K83"/>
    <mergeCell ref="C84:K84"/>
    <mergeCell ref="C85:K85"/>
    <mergeCell ref="B75:K75"/>
    <mergeCell ref="B76:K76"/>
    <mergeCell ref="C88:K88"/>
    <mergeCell ref="I78:K78"/>
    <mergeCell ref="C86:K86"/>
    <mergeCell ref="C87:K87"/>
    <mergeCell ref="B77:C77"/>
    <mergeCell ref="D77:H77"/>
    <mergeCell ref="I77:K77"/>
    <mergeCell ref="G26:H26"/>
    <mergeCell ref="D29:G29"/>
    <mergeCell ref="H29:K29"/>
    <mergeCell ref="C26:D26"/>
    <mergeCell ref="C28:K28"/>
    <mergeCell ref="J26:K26"/>
    <mergeCell ref="G25:H25"/>
    <mergeCell ref="C22:D22"/>
    <mergeCell ref="C23:D23"/>
    <mergeCell ref="E22:F22"/>
    <mergeCell ref="G22:H22"/>
    <mergeCell ref="E23:F23"/>
    <mergeCell ref="G23:H23"/>
    <mergeCell ref="C24:D24"/>
    <mergeCell ref="C25:D25"/>
    <mergeCell ref="E14:K14"/>
    <mergeCell ref="C17:K17"/>
    <mergeCell ref="C15:D15"/>
    <mergeCell ref="E15:K15"/>
    <mergeCell ref="C16:D16"/>
    <mergeCell ref="J25:K25"/>
    <mergeCell ref="E24:F24"/>
    <mergeCell ref="G24:H24"/>
    <mergeCell ref="E25:F25"/>
    <mergeCell ref="J24:K24"/>
    <mergeCell ref="G20:H20"/>
    <mergeCell ref="E21:F21"/>
    <mergeCell ref="G21:H21"/>
    <mergeCell ref="C18:D18"/>
    <mergeCell ref="C19:D19"/>
    <mergeCell ref="C20:D20"/>
    <mergeCell ref="C21:D21"/>
    <mergeCell ref="G18:H18"/>
    <mergeCell ref="E20:F20"/>
    <mergeCell ref="G19:H19"/>
    <mergeCell ref="C12:D12"/>
    <mergeCell ref="E12:K12"/>
    <mergeCell ref="C13:D13"/>
    <mergeCell ref="E13:K13"/>
    <mergeCell ref="C10:D10"/>
    <mergeCell ref="E16:K16"/>
    <mergeCell ref="C11:D11"/>
    <mergeCell ref="E11:K11"/>
    <mergeCell ref="E10:K10"/>
    <mergeCell ref="C14:D14"/>
    <mergeCell ref="J1:K1"/>
    <mergeCell ref="B2:K2"/>
    <mergeCell ref="B3:K3"/>
    <mergeCell ref="C4:K4"/>
    <mergeCell ref="C6:D6"/>
    <mergeCell ref="E6:K6"/>
    <mergeCell ref="C5:D5"/>
    <mergeCell ref="E5:K5"/>
    <mergeCell ref="C9:D9"/>
    <mergeCell ref="E9:K9"/>
    <mergeCell ref="C7:D7"/>
    <mergeCell ref="E7:K7"/>
    <mergeCell ref="C8:D8"/>
    <mergeCell ref="E8:K8"/>
  </mergeCells>
  <hyperlinks>
    <hyperlink ref="B2:K2" location="'1-1a RevidiranBudzet'!B83" display="РЕВИДИРАН БУЏЕТ ПРОЈЕКТА  1/"/>
    <hyperlink ref="D29:G29" location="'1-1a RevidiranBudzet'!B84" display="ОДЕЉАК А- УКУПНИ ТРОШКОВИ ПРОЈЕКТА 2/"/>
    <hyperlink ref="H29:K29" location="'1-1a RevidiranBudzet'!B85" display="ОДЕЉАК Б - ПОДЕЛА УКУПНИХ ТРОШКОВА ПО ИЗВОРИМА ФИНАНСИРАЊА 4/"/>
    <hyperlink ref="C30" location="'1-1a RevidiranBudzet'!B86" display="Врста трошка 4/"/>
    <hyperlink ref="G30" location="'1-1a RevidiranBudzet'!B87" display="Укупно 6/"/>
    <hyperlink ref="H30" location="'1-1a RevidiranBudzet'!B88" display="Трошкови (износ) који ће се финансирати из средстава Органа 7/"/>
    <hyperlink ref="I30" location="'1-1a RevidiranBudzet'!B88" display="Трошкови (износ) који ће се финансирати из других извора финансирања у збирном износу 6/"/>
    <hyperlink ref="J30" location="'1-1a RevidiranBudzet'!B89" display="ПРОВЕРА (нуле у колони=тачна расподела) 7/"/>
  </hyperlinks>
  <printOptions/>
  <pageMargins left="0.25" right="0.17" top="0.25" bottom="0.34" header="0.17" footer="0.17"/>
  <pageSetup fitToHeight="6" horizontalDpi="600" verticalDpi="600" orientation="landscape" paperSize="9" scale="73" r:id="rId1"/>
  <headerFooter>
    <oddHeader>&amp;R&amp;"Times New Roman,Regular"
</oddHeader>
    <oddFooter>&amp;C&amp;"Times New Roman,Regular"Страна &amp;P од &amp;N</oddFooter>
  </headerFooter>
  <rowBreaks count="2" manualBreakCount="2">
    <brk id="27" min="1" max="10" man="1"/>
    <brk id="8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Olga Dimitrovski</cp:lastModifiedBy>
  <cp:lastPrinted>2014-11-19T07:12:13Z</cp:lastPrinted>
  <dcterms:created xsi:type="dcterms:W3CDTF">2014-10-21T07:31:45Z</dcterms:created>
  <dcterms:modified xsi:type="dcterms:W3CDTF">2017-01-13T09:48:03Z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